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7310" firstSheet="5" activeTab="7"/>
  </bookViews>
  <sheets>
    <sheet name="all" sheetId="1" r:id="rId1"/>
    <sheet name="Zdravec_all" sheetId="2" r:id="rId2"/>
    <sheet name="хотел" sheetId="4" r:id="rId3"/>
    <sheet name="Zdravec_students" sheetId="3" r:id="rId4"/>
    <sheet name="Ученици" sheetId="5" r:id="rId5"/>
    <sheet name="1 клас" sheetId="10" r:id="rId6"/>
    <sheet name="2 клас" sheetId="11" r:id="rId7"/>
    <sheet name="3 клас" sheetId="12" r:id="rId8"/>
    <sheet name="4 клас" sheetId="13" r:id="rId9"/>
  </sheets>
  <definedNames>
    <definedName name="_xlnm._FilterDatabase" localSheetId="2" hidden="1">хотел!$A$1:$N$208</definedName>
    <definedName name="data_export_2018_04_17" localSheetId="0">all!$A$1:$O$947</definedName>
    <definedName name="data_export_2018_04_17" localSheetId="1">Zdravec_all!$A$1:$M$172</definedName>
    <definedName name="data_export_2018_04_17" localSheetId="3">Zdravec_students!$A$1:$M$64</definedName>
    <definedName name="data_export_2018_04_17" localSheetId="2">хотел!$B$1:$N$147</definedName>
  </definedNames>
  <calcPr calcId="152511"/>
</workbook>
</file>

<file path=xl/calcChain.xml><?xml version="1.0" encoding="utf-8"?>
<calcChain xmlns="http://schemas.openxmlformats.org/spreadsheetml/2006/main">
  <c r="A117" i="2" l="1"/>
  <c r="A107" i="2"/>
  <c r="A3" i="1"/>
  <c r="A4" i="1"/>
  <c r="A204" i="1"/>
  <c r="A214" i="1"/>
  <c r="M313" i="1"/>
  <c r="A444" i="1"/>
  <c r="A445" i="1"/>
  <c r="A446" i="1"/>
  <c r="A527" i="1"/>
  <c r="M718" i="1"/>
  <c r="A719" i="1"/>
  <c r="A720" i="1"/>
</calcChain>
</file>

<file path=xl/connections.xml><?xml version="1.0" encoding="utf-8"?>
<connections xmlns="http://schemas.openxmlformats.org/spreadsheetml/2006/main">
  <connection id="1" name="data_export_2018-04-17" type="6" refreshedVersion="5" background="1" saveData="1">
    <textPr codePage="65001" sourceFile="C:\Users\Krasi\Documents\2018\IT_Znayko_17_18\3krug\1-4_CD_Zdravec\data_export_2018-04-17.csv" decimal="," thousands=" " comma="1">
      <textFields count="15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name="data_export_2018-04-171" type="6" refreshedVersion="5" background="1" saveData="1">
    <textPr codePage="65001" sourceFile="C:\Users\Krasi\Documents\2018\IT_Znayko_17_18\3krug\1-4_CD_Zdravec\data_export_2018-04-17.csv" decimal="," thousands=" " comma="1">
      <textFields count="15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" name="data_export_2018-04-1711" type="6" refreshedVersion="5" background="1" saveData="1">
    <textPr codePage="65001" sourceFile="C:\Users\Krasi\Documents\2018\IT_Znayko_17_18\3krug\1-4_CD_Zdravec\data_export_2018-04-17.csv" decimal="," thousands=" " comma="1">
      <textFields count="15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" name="data_export_2018-04-1712" type="6" refreshedVersion="5" background="1" saveData="1">
    <textPr codePage="65001" sourceFile="C:\Users\Krasi\Documents\2018\IT_Znayko_17_18\3krug\1-4_CD_Zdravec\data_export_2018-04-17.csv" decimal="," thousands=" " comma="1">
      <textFields count="15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" name="data_export_2018-04-17121" type="6" refreshedVersion="5" background="1" saveData="1">
    <textPr codePage="65001" sourceFile="C:\Users\Krasi\Documents\2018\IT_Znayko_17_18\3krug\1-4_CD_Zdravec\data_export_2018-04-17.csv" decimal="," thousands=" " comma="1">
      <textFields count="15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<sst xmlns="http://schemas.openxmlformats.org/spreadsheetml/2006/main" count="9197" uniqueCount="1997">
  <si>
    <t>Анна-Мария</t>
  </si>
  <si>
    <t>Николаева</t>
  </si>
  <si>
    <t>Пенева</t>
  </si>
  <si>
    <t>Средно училище "Никола Вапцаров"</t>
  </si>
  <si>
    <t>Деяна</t>
  </si>
  <si>
    <t>Хаджиева</t>
  </si>
  <si>
    <t>Силистра</t>
  </si>
  <si>
    <t>Заплаща</t>
  </si>
  <si>
    <t>Придружители на ученичката - родители:</t>
  </si>
  <si>
    <t>Необходима 1 стая за двамата придружители и детето (2+1)</t>
  </si>
  <si>
    <t>Учителят няма да придружава детето."</t>
  </si>
  <si>
    <t xml:space="preserve">  - </t>
  </si>
  <si>
    <t xml:space="preserve">Християн </t>
  </si>
  <si>
    <t xml:space="preserve">Николаев </t>
  </si>
  <si>
    <t>Николов</t>
  </si>
  <si>
    <t>ЧОУ "Малкият принц"</t>
  </si>
  <si>
    <t>Тодор</t>
  </si>
  <si>
    <t>Янков</t>
  </si>
  <si>
    <t>Варна</t>
  </si>
  <si>
    <t>Малък финал</t>
  </si>
  <si>
    <t>Собствен лаптоп</t>
  </si>
  <si>
    <t xml:space="preserve">Яна </t>
  </si>
  <si>
    <t xml:space="preserve">Иванова </t>
  </si>
  <si>
    <t>Петърнишки</t>
  </si>
  <si>
    <t xml:space="preserve">Магдалена </t>
  </si>
  <si>
    <t xml:space="preserve">Фотис </t>
  </si>
  <si>
    <t>Янчева</t>
  </si>
  <si>
    <t>Алекс</t>
  </si>
  <si>
    <t>Атанасков</t>
  </si>
  <si>
    <t>Славов</t>
  </si>
  <si>
    <t>Начално училище "Христо Ботев"</t>
  </si>
  <si>
    <t>Радослава</t>
  </si>
  <si>
    <t>Ставрева</t>
  </si>
  <si>
    <t>Първомай</t>
  </si>
  <si>
    <t>Учител е Радослава Спасова Ставрева, но детето ще бъде придружено от друг командирован учител - Атанаска Димитрова Славова. Предпочитания за стаята: за трима души, в която ще бъдат следните лица: 1. Атанаска Славова - учител 2. Бояна Петришка - ученик 3. Алекс Славов - ученик. Ученикът ще използва собствен компютър.</t>
  </si>
  <si>
    <t>Ралица</t>
  </si>
  <si>
    <t>Юриева</t>
  </si>
  <si>
    <t>Иванова</t>
  </si>
  <si>
    <t>СУ "Гео Милев"</t>
  </si>
  <si>
    <t>Ивалина</t>
  </si>
  <si>
    <t>Христова</t>
  </si>
  <si>
    <t>Освободен</t>
  </si>
  <si>
    <t>ръководител: Ивалина Христова</t>
  </si>
  <si>
    <t>Дилян</t>
  </si>
  <si>
    <t>Иванов</t>
  </si>
  <si>
    <t>СУ "Любен Каравелов" гр Варна</t>
  </si>
  <si>
    <t>Борис</t>
  </si>
  <si>
    <t>Георгиев</t>
  </si>
  <si>
    <t>Борис Георгиев - придружаващ учител по ИИТ. Предпочитания за комбиниране за стая: Борис Георгиев + Дилян Иванов</t>
  </si>
  <si>
    <t xml:space="preserve">Александър </t>
  </si>
  <si>
    <t xml:space="preserve">Владимиров </t>
  </si>
  <si>
    <t>Павлов</t>
  </si>
  <si>
    <t>БЕЗ НАСТАНЯВАНЕ"</t>
  </si>
  <si>
    <t>Програмист</t>
  </si>
  <si>
    <t xml:space="preserve">Калина </t>
  </si>
  <si>
    <t xml:space="preserve">Николаева </t>
  </si>
  <si>
    <t>Трайкова</t>
  </si>
  <si>
    <t xml:space="preserve">Панайотова </t>
  </si>
  <si>
    <t>Панайотова</t>
  </si>
  <si>
    <t xml:space="preserve">Елена </t>
  </si>
  <si>
    <t xml:space="preserve">Христова </t>
  </si>
  <si>
    <t xml:space="preserve">собствен лаптоп </t>
  </si>
  <si>
    <t>с родител"</t>
  </si>
  <si>
    <t>Даниел</t>
  </si>
  <si>
    <t xml:space="preserve">Мартин </t>
  </si>
  <si>
    <t>Панов</t>
  </si>
  <si>
    <t>и родител: Мартин Георгиев Панов"</t>
  </si>
  <si>
    <t xml:space="preserve">Димитър </t>
  </si>
  <si>
    <t xml:space="preserve">Найденов </t>
  </si>
  <si>
    <t>Тодоров</t>
  </si>
  <si>
    <t xml:space="preserve">Юлиян </t>
  </si>
  <si>
    <t xml:space="preserve">Калин </t>
  </si>
  <si>
    <t>Манолов</t>
  </si>
  <si>
    <t>Собствен лаптоп"</t>
  </si>
  <si>
    <t xml:space="preserve">Иван </t>
  </si>
  <si>
    <t xml:space="preserve">Евгений </t>
  </si>
  <si>
    <t xml:space="preserve">Сергеевич </t>
  </si>
  <si>
    <t>Шкуратов</t>
  </si>
  <si>
    <t xml:space="preserve">Тихомир </t>
  </si>
  <si>
    <t xml:space="preserve">Иванов </t>
  </si>
  <si>
    <t>Петров</t>
  </si>
  <si>
    <t>с родители:</t>
  </si>
  <si>
    <t>Иван Тихомиров Петров</t>
  </si>
  <si>
    <t>Северина Илкова Донкова"</t>
  </si>
  <si>
    <t xml:space="preserve">Йорданов </t>
  </si>
  <si>
    <t>Михайлов</t>
  </si>
  <si>
    <t>,  - "</t>
  </si>
  <si>
    <t xml:space="preserve">Георги </t>
  </si>
  <si>
    <t xml:space="preserve">Василев </t>
  </si>
  <si>
    <t>с родител: Катерина Георгиева Трифонова</t>
  </si>
  <si>
    <t>Радина</t>
  </si>
  <si>
    <t xml:space="preserve">Павлин </t>
  </si>
  <si>
    <t>Трифонова</t>
  </si>
  <si>
    <t>Павлин Георгиев Трифонов</t>
  </si>
  <si>
    <t>Магдалена Тодорова Трифонова"</t>
  </si>
  <si>
    <t>Божидар</t>
  </si>
  <si>
    <t>Димитров</t>
  </si>
  <si>
    <t>Кавазов</t>
  </si>
  <si>
    <t>Основно училище "Георги Караславов"</t>
  </si>
  <si>
    <t>Петя</t>
  </si>
  <si>
    <t>Жекова</t>
  </si>
  <si>
    <t>Ученикът ще бъде придружен от майка си Добрина Кавазова. Да бъдат настанени в стая за двама.</t>
  </si>
  <si>
    <t>За ученика училището ще плати по банков път</t>
  </si>
  <si>
    <t xml:space="preserve"> а майката ще плати при настаняването"</t>
  </si>
  <si>
    <t>Ангелина</t>
  </si>
  <si>
    <t>Милкова</t>
  </si>
  <si>
    <t>Тончева</t>
  </si>
  <si>
    <t>Ученичката ще бъде придружена от родителите си Елеонора и Милко Тончеви.</t>
  </si>
  <si>
    <t>Да бъдат настанени в стая за трима</t>
  </si>
  <si>
    <t>За ученичката училището ще плати по банков път</t>
  </si>
  <si>
    <t xml:space="preserve"> а родителите ще платят при настаняването"</t>
  </si>
  <si>
    <t>Яница</t>
  </si>
  <si>
    <t>Богданова</t>
  </si>
  <si>
    <t>Калчева</t>
  </si>
  <si>
    <t xml:space="preserve">Ученичката ще бъде придружена от ръководителя си Петя Жекова и съпруга ѝ Петър Жеков. </t>
  </si>
  <si>
    <t>Заплащането на ученичката и ръководителя ще стане от училището по банков път</t>
  </si>
  <si>
    <t xml:space="preserve"> а Петър Жеков ще заплати при настаняването"</t>
  </si>
  <si>
    <t>Зорница</t>
  </si>
  <si>
    <t xml:space="preserve">Тошкова </t>
  </si>
  <si>
    <t>Денкова</t>
  </si>
  <si>
    <t>Второ основно училище Христо Смирненски</t>
  </si>
  <si>
    <t>Катя</t>
  </si>
  <si>
    <t>Статкова</t>
  </si>
  <si>
    <t>Берковица</t>
  </si>
  <si>
    <t>Ще използва собствен компютър.</t>
  </si>
  <si>
    <t>Деница</t>
  </si>
  <si>
    <t>Костадинова</t>
  </si>
  <si>
    <t>Фучеджиева</t>
  </si>
  <si>
    <t>Родители, които ще придружават ученичката - Диана и Костадин Фучеджиеви</t>
  </si>
  <si>
    <t>Да бъдат настанени в стая за трима. Родителите ще заплатят при настаняването"</t>
  </si>
  <si>
    <t>Петър</t>
  </si>
  <si>
    <t xml:space="preserve">Петров </t>
  </si>
  <si>
    <t>Проданов</t>
  </si>
  <si>
    <t>Придружаващ учител-Катя Статкова; придружаващи родители-Надя Тодорова Проданова, Петър Васков Проданов. С молба да са в една стая. Ще използва собствен компютър.</t>
  </si>
  <si>
    <t>Надежда</t>
  </si>
  <si>
    <t>Мирославова</t>
  </si>
  <si>
    <t>Придружаващ учител-Катя Статкова.Ще използва собствен компютър. Ако може да е в една стая с Катя Статкова. Има алергия към киви.</t>
  </si>
  <si>
    <t>Алекса</t>
  </si>
  <si>
    <t>Борисова</t>
  </si>
  <si>
    <t>ОУ "Александър Георгиев - Коджакафалията"</t>
  </si>
  <si>
    <t>Таня</t>
  </si>
  <si>
    <t>Славова</t>
  </si>
  <si>
    <t>Бургас</t>
  </si>
  <si>
    <t>Родител: Таня Славова Славова</t>
  </si>
  <si>
    <t xml:space="preserve">Емма </t>
  </si>
  <si>
    <t>Тихомирова</t>
  </si>
  <si>
    <t>Койчева</t>
  </si>
  <si>
    <t>Основно училище "Цар Симеон Първи"</t>
  </si>
  <si>
    <t xml:space="preserve">Милена </t>
  </si>
  <si>
    <t>Гинева</t>
  </si>
  <si>
    <t>учител: Милена Гинева (няма да присъства)</t>
  </si>
  <si>
    <t>Придружители на детето:</t>
  </si>
  <si>
    <t>Живка Маринова Стоянова</t>
  </si>
  <si>
    <t>Десислав Христов Димитров</t>
  </si>
  <si>
    <t>И тримата да бъдат в една стая.</t>
  </si>
  <si>
    <t xml:space="preserve">              Благодаря!"</t>
  </si>
  <si>
    <t>Емилияна</t>
  </si>
  <si>
    <t>Георгиева</t>
  </si>
  <si>
    <t>Придружаващ учител-Катя Статкова; родител-Георги Тодоров Иванов. С молба да е в стая с баща си и брат си Георги Георгиев Иванов!</t>
  </si>
  <si>
    <t>Лора</t>
  </si>
  <si>
    <t>Димитрова</t>
  </si>
  <si>
    <t>Дичева</t>
  </si>
  <si>
    <t>Александър Георгиев-Коджакафалията</t>
  </si>
  <si>
    <t xml:space="preserve">Атанаска </t>
  </si>
  <si>
    <t>Атанаска Добринова Дичева-родител.</t>
  </si>
  <si>
    <t>Георги</t>
  </si>
  <si>
    <t>Придружаващ учител-Катя Статкова; придружаващ родител Георги Тодоров Иванов. Ако е възможно да е в една стая с баща си и сестра си Емилияна Георгиева Иванова!</t>
  </si>
  <si>
    <t>Йоана</t>
  </si>
  <si>
    <t>Божидарова</t>
  </si>
  <si>
    <t>Павлова</t>
  </si>
  <si>
    <t>СУ "Иван Вазов"</t>
  </si>
  <si>
    <t xml:space="preserve">Галина </t>
  </si>
  <si>
    <t>Владова</t>
  </si>
  <si>
    <t>Благоевград</t>
  </si>
  <si>
    <t>Придружител родител - настаняване в двойна стая.</t>
  </si>
  <si>
    <t>Ползва собствен лаптоп."</t>
  </si>
  <si>
    <t>Пейчин</t>
  </si>
  <si>
    <t>Константинов</t>
  </si>
  <si>
    <t>Костадинов</t>
  </si>
  <si>
    <t>ОУ"Александър Георгиев Коджакафалията"</t>
  </si>
  <si>
    <t>Константин</t>
  </si>
  <si>
    <t xml:space="preserve">Десислава Пенчева Костадинова - родител        </t>
  </si>
  <si>
    <t>Константин Михайлов Костадинов - родител</t>
  </si>
  <si>
    <t>Габриела</t>
  </si>
  <si>
    <t>Калоянова</t>
  </si>
  <si>
    <t>Вълчанова</t>
  </si>
  <si>
    <t>Придружители:</t>
  </si>
  <si>
    <t>Диляна Илиева Вълчанова</t>
  </si>
  <si>
    <t>Калоян Тодоров Вълчанов</t>
  </si>
  <si>
    <t>Красимир Калоянов Вълчанов -  4 год</t>
  </si>
  <si>
    <t>плащане на место"</t>
  </si>
  <si>
    <t>Валерия</t>
  </si>
  <si>
    <t>Руменова</t>
  </si>
  <si>
    <t>Джинева</t>
  </si>
  <si>
    <t>Първо ОУ "Св Св Кирил и Методий"</t>
  </si>
  <si>
    <t>Люси</t>
  </si>
  <si>
    <t>Дерменджиева</t>
  </si>
  <si>
    <t>Гоце Делчев</t>
  </si>
  <si>
    <t>Даниела Джинева - родител</t>
  </si>
  <si>
    <t>Константина</t>
  </si>
  <si>
    <t>Костова</t>
  </si>
  <si>
    <t>и родител</t>
  </si>
  <si>
    <t>Виктория</t>
  </si>
  <si>
    <t>Василева</t>
  </si>
  <si>
    <t>Танчева</t>
  </si>
  <si>
    <t>Севда Танчева - родител</t>
  </si>
  <si>
    <t>Александра</t>
  </si>
  <si>
    <t>Наско</t>
  </si>
  <si>
    <t>Цанова</t>
  </si>
  <si>
    <t>родител също, но не и знам името</t>
  </si>
  <si>
    <t>Радост</t>
  </si>
  <si>
    <t>Крумова</t>
  </si>
  <si>
    <t>Герова</t>
  </si>
  <si>
    <t>Силвия Джаджева - родител</t>
  </si>
  <si>
    <t>Стефани</t>
  </si>
  <si>
    <t>Терзиева</t>
  </si>
  <si>
    <t>Блага Белчева -родител</t>
  </si>
  <si>
    <t>Росина</t>
  </si>
  <si>
    <t>Денева</t>
  </si>
  <si>
    <t>ОУ "Александър Георгиев-Коджакафалията"</t>
  </si>
  <si>
    <t>Мария</t>
  </si>
  <si>
    <t>Стойкова-Денева</t>
  </si>
  <si>
    <t>Мария Стоянова Стойкова-Денева</t>
  </si>
  <si>
    <t>настаняване в една стая - родител и дете"</t>
  </si>
  <si>
    <t>Александър</t>
  </si>
  <si>
    <t>Частно средно училище с немски език "Веда"</t>
  </si>
  <si>
    <t>Петрова</t>
  </si>
  <si>
    <t>София</t>
  </si>
  <si>
    <t>Мариян</t>
  </si>
  <si>
    <t>Ивайлов</t>
  </si>
  <si>
    <t>Никола</t>
  </si>
  <si>
    <t>Маринов</t>
  </si>
  <si>
    <t>Грозданов</t>
  </si>
  <si>
    <t>Тайра</t>
  </si>
  <si>
    <t>Мелтемова</t>
  </si>
  <si>
    <t>Ридваева</t>
  </si>
  <si>
    <t>Румен</t>
  </si>
  <si>
    <t>Каменов</t>
  </si>
  <si>
    <t>Коцилков</t>
  </si>
  <si>
    <t>Друг град</t>
  </si>
  <si>
    <t>Елица</t>
  </si>
  <si>
    <t>Николова</t>
  </si>
  <si>
    <t>Калоян</t>
  </si>
  <si>
    <t>Христов</t>
  </si>
  <si>
    <t>Керацов</t>
  </si>
  <si>
    <t>Частна занималня "Вени кидс"</t>
  </si>
  <si>
    <t>Силвия</t>
  </si>
  <si>
    <t>Милева</t>
  </si>
  <si>
    <t>Силвия Милева-учител</t>
  </si>
  <si>
    <t>Христо Костадинов Керацов-родител</t>
  </si>
  <si>
    <t>Със собствен компютър</t>
  </si>
  <si>
    <t>Христо Керацов и Калоян Керацов в една стая "</t>
  </si>
  <si>
    <t xml:space="preserve">Дара </t>
  </si>
  <si>
    <t>Манева</t>
  </si>
  <si>
    <t>ПЧСУ " Леонардо да Винчи"</t>
  </si>
  <si>
    <t>Мерлин</t>
  </si>
  <si>
    <t>Йосифова</t>
  </si>
  <si>
    <t>Русе</t>
  </si>
  <si>
    <t xml:space="preserve">ако може да е в една стая с майка и Светлана Дочева и със Галиа Гатева (1клас) </t>
  </si>
  <si>
    <t>Галиа</t>
  </si>
  <si>
    <t>Галимирова</t>
  </si>
  <si>
    <t>Гатева</t>
  </si>
  <si>
    <t>Нека да е в една стая с Дара Манева и майката на Дара ( Светлана Дочева)</t>
  </si>
  <si>
    <t>Райна</t>
  </si>
  <si>
    <t>Ивайлова</t>
  </si>
  <si>
    <t>Енчева</t>
  </si>
  <si>
    <t>Ако може да е в стая с Алейна Мутлу 3 кл</t>
  </si>
  <si>
    <t>Алейна</t>
  </si>
  <si>
    <t>Мутлу</t>
  </si>
  <si>
    <t>Башлъ</t>
  </si>
  <si>
    <t>Ако може да е в стая с Райна Енчева от 4 клас</t>
  </si>
  <si>
    <t>Екин</t>
  </si>
  <si>
    <t>Ферди</t>
  </si>
  <si>
    <t>Сабри</t>
  </si>
  <si>
    <t>Ако може да е в стая с Алла Декова и Правда Тодорова от 2 клас</t>
  </si>
  <si>
    <t>Алла</t>
  </si>
  <si>
    <t>Росенова</t>
  </si>
  <si>
    <t>Декова</t>
  </si>
  <si>
    <t>Ако може да е в стая с Правда Тодорова и Екин Сабри от 2 клас</t>
  </si>
  <si>
    <t>Правда</t>
  </si>
  <si>
    <t>Тодорова</t>
  </si>
  <si>
    <t>Ако може да е в стая с Алла Декова и Екин Сабри от 2 клас</t>
  </si>
  <si>
    <t>Дария</t>
  </si>
  <si>
    <t>Илиева</t>
  </si>
  <si>
    <t>Ако може да е в стая със Симона Станчева 2 кл</t>
  </si>
  <si>
    <t>Симона</t>
  </si>
  <si>
    <t>Стоянова</t>
  </si>
  <si>
    <t>Станчева</t>
  </si>
  <si>
    <t>Ако може да е в стая с Дария Илиева 2 кл</t>
  </si>
  <si>
    <t>Аурел</t>
  </si>
  <si>
    <t>Главашк</t>
  </si>
  <si>
    <t xml:space="preserve">ако може да са в една стая - с   Баща  Аурел Глвашк </t>
  </si>
  <si>
    <t>Славян</t>
  </si>
  <si>
    <t xml:space="preserve">Цветелин </t>
  </si>
  <si>
    <t>Цанев</t>
  </si>
  <si>
    <t>Ако може да е в стая със Робин Деков(1кл)и Явор Илиев (2кл)</t>
  </si>
  <si>
    <t>Явор</t>
  </si>
  <si>
    <t>Йорданов</t>
  </si>
  <si>
    <t>Илиев</t>
  </si>
  <si>
    <t>Ако може да е в стая със Славян Цанев (1кл)и Робин Деков (1кл)</t>
  </si>
  <si>
    <t>Робин</t>
  </si>
  <si>
    <t>Росенов</t>
  </si>
  <si>
    <t>Деков</t>
  </si>
  <si>
    <t>Ако може да е в стая със Славян Цанев (1кл)и Явор Илиев (2кл)</t>
  </si>
  <si>
    <t>Бояна</t>
  </si>
  <si>
    <t>Радостинова</t>
  </si>
  <si>
    <t>Петришка</t>
  </si>
  <si>
    <t xml:space="preserve">Учител е Радослава Спасова Ставрева, но детето ще бъде придружено от друг командирован учител - Атанаска Димитрова Славова. </t>
  </si>
  <si>
    <t>Предпочитания за стаята: за трима души</t>
  </si>
  <si>
    <t xml:space="preserve"> в която ще бъдат следните лица:</t>
  </si>
  <si>
    <t>1. Атанаска Славова - учител</t>
  </si>
  <si>
    <t>2. Бояна Петришка - ученик</t>
  </si>
  <si>
    <t>3. Алекс Славов - ученик</t>
  </si>
  <si>
    <t>Ученичката ще използва собствен компютър."</t>
  </si>
  <si>
    <t>Артьом</t>
  </si>
  <si>
    <t>Александров</t>
  </si>
  <si>
    <t>54 СУ "Свети Иван Рилски"</t>
  </si>
  <si>
    <t>Зеркова</t>
  </si>
  <si>
    <t>ръководител Силвия Зеркова - няма да присъства.</t>
  </si>
  <si>
    <t>Ще носи собствен лаптоп.</t>
  </si>
  <si>
    <t>Ще спи в стая със Николина Веселинова Веселинова и майка й Виолета Николаева Веселинова. "</t>
  </si>
  <si>
    <t>Николина</t>
  </si>
  <si>
    <t>Веселинова</t>
  </si>
  <si>
    <t>родител: Виолета Николаева Веселинова</t>
  </si>
  <si>
    <t>(стая с 3 легла) При тях ще спи друг участник в състезанието Артьом Александров Иванов.</t>
  </si>
  <si>
    <t>Ще носи собствен лаптоп."</t>
  </si>
  <si>
    <t>Дара</t>
  </si>
  <si>
    <t>Лисийска</t>
  </si>
  <si>
    <t>Вера</t>
  </si>
  <si>
    <t>Валери</t>
  </si>
  <si>
    <t>Второ основно училище "Димитър Благоев"</t>
  </si>
  <si>
    <t xml:space="preserve">Андрей </t>
  </si>
  <si>
    <t>Красимиров</t>
  </si>
  <si>
    <t>Василев</t>
  </si>
  <si>
    <t>Ученикът ще бъде със собствен лаптоп.</t>
  </si>
  <si>
    <t>Ще спи в стая при Мая Калинова Колева и баща й Калин Илиянов Колев."</t>
  </si>
  <si>
    <t xml:space="preserve">Ивайла </t>
  </si>
  <si>
    <t xml:space="preserve">Елина </t>
  </si>
  <si>
    <t>Радоева</t>
  </si>
  <si>
    <t>Радева</t>
  </si>
  <si>
    <t>Бойков</t>
  </si>
  <si>
    <t>Котев</t>
  </si>
  <si>
    <t>Ребека</t>
  </si>
  <si>
    <t>Митрева</t>
  </si>
  <si>
    <t>Елена</t>
  </si>
  <si>
    <t>Йорданова</t>
  </si>
  <si>
    <t>Караджова</t>
  </si>
  <si>
    <t>Чавдарова</t>
  </si>
  <si>
    <t>Рибарска</t>
  </si>
  <si>
    <t>Алисия</t>
  </si>
  <si>
    <t xml:space="preserve">Ивайлова </t>
  </si>
  <si>
    <t>Стойчева</t>
  </si>
  <si>
    <t>Надя</t>
  </si>
  <si>
    <t>Драгомирова</t>
  </si>
  <si>
    <t>Лазарова</t>
  </si>
  <si>
    <t>Средно училище Йордан Йовков"</t>
  </si>
  <si>
    <t>Веселина</t>
  </si>
  <si>
    <t>Дякова</t>
  </si>
  <si>
    <t>Тутракан</t>
  </si>
  <si>
    <t>С личен лаптоп</t>
  </si>
  <si>
    <t>Веселина Дякова - учител"</t>
  </si>
  <si>
    <t xml:space="preserve">Ана-Никол  </t>
  </si>
  <si>
    <t>Ивелинова</t>
  </si>
  <si>
    <t>Златарова</t>
  </si>
  <si>
    <t>Ралица и Ивелин Златарови</t>
  </si>
  <si>
    <t>с личен лаптоп</t>
  </si>
  <si>
    <t>Мая</t>
  </si>
  <si>
    <t>Калинова</t>
  </si>
  <si>
    <t>Колева</t>
  </si>
  <si>
    <t>родител: Калин Илиянов Колев (стая с 3 легла)</t>
  </si>
  <si>
    <t>В стаята при тях ще спи и друг участник в състезанието Андрей Красимиров Василев</t>
  </si>
  <si>
    <t>Ученичката ще носи собствен компютър.</t>
  </si>
  <si>
    <t>малък финал</t>
  </si>
  <si>
    <t>Ивайло</t>
  </si>
  <si>
    <t>Стояновв</t>
  </si>
  <si>
    <t>Стоянов</t>
  </si>
  <si>
    <t>родители: Галина Василева Стоянова</t>
  </si>
  <si>
    <t>Стоян Георгиев Стоянов</t>
  </si>
  <si>
    <t>Ученикът ще използва собствен компютър."</t>
  </si>
  <si>
    <t xml:space="preserve">Деница </t>
  </si>
  <si>
    <t>Атанасова</t>
  </si>
  <si>
    <t xml:space="preserve"> Китанова</t>
  </si>
  <si>
    <t xml:space="preserve">родители:Ирина Кирилова Китанова </t>
  </si>
  <si>
    <t>Кирил Атанасов Китанов - син</t>
  </si>
  <si>
    <t xml:space="preserve">Атанас Златков Китанов </t>
  </si>
  <si>
    <t>Ученичката ще използва собствен компютър.</t>
  </si>
  <si>
    <t>Да се настанят заедно."</t>
  </si>
  <si>
    <t>Илия</t>
  </si>
  <si>
    <t>Миланов</t>
  </si>
  <si>
    <t>СУ "Летец Христо Топракчиев"</t>
  </si>
  <si>
    <t>Антоанета</t>
  </si>
  <si>
    <t>Миланова</t>
  </si>
  <si>
    <t>Божурище</t>
  </si>
  <si>
    <t>Ученикът ще се придружава само от родител.</t>
  </si>
  <si>
    <t>Родител: Иван Миланов"</t>
  </si>
  <si>
    <t>Каменова</t>
  </si>
  <si>
    <t>Родител: Камен Каменов"</t>
  </si>
  <si>
    <t>54 СУ "Св Иван Рилски"</t>
  </si>
  <si>
    <t>Пепа</t>
  </si>
  <si>
    <t>Банова</t>
  </si>
  <si>
    <t>ръководител: Пепа Банова - не придружава</t>
  </si>
  <si>
    <t>придружители:</t>
  </si>
  <si>
    <t>1. Георги Маринов Георгиев - баща</t>
  </si>
  <si>
    <t>2. Ваня Яниславова Георгиева - майка</t>
  </si>
  <si>
    <t>3. Калоян Георгиев Георгиев - брат</t>
  </si>
  <si>
    <t>личен лаптоп"</t>
  </si>
  <si>
    <t>Алексеева</t>
  </si>
  <si>
    <t>Методиева</t>
  </si>
  <si>
    <t>Ръководител: Пепа Банова - не придружава</t>
  </si>
  <si>
    <t>1. Ивета Христова Панова - майка</t>
  </si>
  <si>
    <t>2. Тихомир Петров Сълов - баща</t>
  </si>
  <si>
    <t>Антонио</t>
  </si>
  <si>
    <t>Станиславов</t>
  </si>
  <si>
    <t>Готев</t>
  </si>
  <si>
    <t>ръководител: Пепа Банова- не придружава</t>
  </si>
  <si>
    <t>1. Станислав Бойков Готев -баща</t>
  </si>
  <si>
    <t>2. Стелияна Росеноава Готева -майка</t>
  </si>
  <si>
    <t>3. Борис Станиславов Готев -брат-1год</t>
  </si>
  <si>
    <t>Елизабет</t>
  </si>
  <si>
    <t>Александрова</t>
  </si>
  <si>
    <t>ръководител: Пепа Банова-ще съпровожда</t>
  </si>
  <si>
    <t>придружител: Александър Райков Николов-баща</t>
  </si>
  <si>
    <t xml:space="preserve"> собствен лаптоп"</t>
  </si>
  <si>
    <t>Керемедчиева</t>
  </si>
  <si>
    <t>Частна занималня Вени Кидс</t>
  </si>
  <si>
    <t>Собствен компютър ще използва</t>
  </si>
  <si>
    <t>Габриела Николаева и Виктория Керемедчиева  ако е възможно в една стая със Силвия Милева"</t>
  </si>
  <si>
    <t>Симеон</t>
  </si>
  <si>
    <t>Десислава Иванова</t>
  </si>
  <si>
    <t>Теодор Христов Иванов - 5год</t>
  </si>
  <si>
    <t>заплащане - на място"</t>
  </si>
  <si>
    <t>Ползва собствен компютър!"</t>
  </si>
  <si>
    <t>Куцарова</t>
  </si>
  <si>
    <t>Ася Веселинова Куцарова-родител</t>
  </si>
  <si>
    <t>Ползва собствен компютър"</t>
  </si>
  <si>
    <t>Николай</t>
  </si>
  <si>
    <t>ОУ "Антон Страшимиров"</t>
  </si>
  <si>
    <t xml:space="preserve">Мария </t>
  </si>
  <si>
    <t>Сивова</t>
  </si>
  <si>
    <t>Надя Иванова  Димитрова  - баба</t>
  </si>
  <si>
    <t>с</t>
  </si>
  <si>
    <t xml:space="preserve">Евелина </t>
  </si>
  <si>
    <t>2ОУ "Константин Фотинов"</t>
  </si>
  <si>
    <t>Ани</t>
  </si>
  <si>
    <t>Филинова</t>
  </si>
  <si>
    <t xml:space="preserve">Лом </t>
  </si>
  <si>
    <t>Ани Анастасова Филинова - придружаващ учител</t>
  </si>
  <si>
    <t>-Собствен лаптоп"</t>
  </si>
  <si>
    <t xml:space="preserve">Любомирова </t>
  </si>
  <si>
    <t>Зографова</t>
  </si>
  <si>
    <t>Никита Боянов Генов-придружител</t>
  </si>
  <si>
    <t>Нели Любомирова Зографова-придружител</t>
  </si>
  <si>
    <t>Ученикът ще използа собствен компютър!</t>
  </si>
  <si>
    <t>Емилия Цветанова Първанова - родител</t>
  </si>
  <si>
    <t>Димитър Михайлов Първанов - родител</t>
  </si>
  <si>
    <t>Василена</t>
  </si>
  <si>
    <t>родител - Сабина Дончева Веселинова</t>
  </si>
  <si>
    <t>Ще ползват само една нощувка. След състезанието им се налага да си тръгнат обратно.</t>
  </si>
  <si>
    <t>Заплащане - на место"</t>
  </si>
  <si>
    <t>Кристиан</t>
  </si>
  <si>
    <t>Щерев</t>
  </si>
  <si>
    <t>Петър Христов Щерев</t>
  </si>
  <si>
    <t>ПРОГРАМИСТ</t>
  </si>
  <si>
    <t>Деян</t>
  </si>
  <si>
    <t>Николаев</t>
  </si>
  <si>
    <t>родител - Николай Иванов Иванов</t>
  </si>
  <si>
    <t>Валентина</t>
  </si>
  <si>
    <t>Станимирова</t>
  </si>
  <si>
    <t>ЧСУ "Нов век"</t>
  </si>
  <si>
    <t>Милена</t>
  </si>
  <si>
    <t>Кирилово</t>
  </si>
  <si>
    <t>Придружител:</t>
  </si>
  <si>
    <t>баща - Станимир Венков Димитров</t>
  </si>
  <si>
    <t>учител: Милена Христова - няма да присъства"</t>
  </si>
  <si>
    <t>Красен</t>
  </si>
  <si>
    <t>Момчилов</t>
  </si>
  <si>
    <t>Радулов</t>
  </si>
  <si>
    <t>Придружители: майка - Ваня Станиславова Радулова баща - Момчил Христов Радулов Учител: Милена Христова - няма да присъства</t>
  </si>
  <si>
    <t>Иван</t>
  </si>
  <si>
    <t>майка - Диана Иванова Радкова</t>
  </si>
  <si>
    <t>баща - Васил Минчев Димитров</t>
  </si>
  <si>
    <t xml:space="preserve">Георгиева </t>
  </si>
  <si>
    <t>Янева</t>
  </si>
  <si>
    <t>ОУ"Антон Страшимиров"</t>
  </si>
  <si>
    <t xml:space="preserve">Учител </t>
  </si>
  <si>
    <t>Ще придружавам Милена</t>
  </si>
  <si>
    <t xml:space="preserve"> Гергана и Антония на финала в Пампорово.</t>
  </si>
  <si>
    <t>Вегетарианка съм.</t>
  </si>
  <si>
    <t>Извинявам се</t>
  </si>
  <si>
    <t xml:space="preserve"> че пропуснах да изпиша тази информация при регистриране на учениците си."</t>
  </si>
  <si>
    <t>майка - Ваня Станиславова Радулова</t>
  </si>
  <si>
    <t>баща - Момчил Христов Радулов</t>
  </si>
  <si>
    <t>Учител: Милена Христова - няма да присъства"</t>
  </si>
  <si>
    <t>Добринова</t>
  </si>
  <si>
    <t>Желае да бъде в една стая със съученичката си Ралица Славова и нейната майка - Жанета Славова.</t>
  </si>
  <si>
    <t>Желае да бъде в една стая с майка си- Жанета Делчева Фучеджиева-Славова и съученичката си Симона Денева.</t>
  </si>
  <si>
    <t>Ния</t>
  </si>
  <si>
    <t>СУ "Проф д-р Асен Златаров"</t>
  </si>
  <si>
    <t>Христева</t>
  </si>
  <si>
    <t>Майката на детето ще придружава групата.</t>
  </si>
  <si>
    <t>Павел</t>
  </si>
  <si>
    <t>Панев</t>
  </si>
  <si>
    <t>Придружаващ учител.</t>
  </si>
  <si>
    <t>Бистра</t>
  </si>
  <si>
    <t>Ибришимова</t>
  </si>
  <si>
    <t>Маргарита</t>
  </si>
  <si>
    <t>група В-финал</t>
  </si>
  <si>
    <t>Магдалена</t>
  </si>
  <si>
    <t>Цветомирова</t>
  </si>
  <si>
    <t>Цар Симеон 1</t>
  </si>
  <si>
    <t>Цветомир</t>
  </si>
  <si>
    <t>Двама родители, участничката в конкурса и дете на 5 год. ( общо 4 души).</t>
  </si>
  <si>
    <t>Предпочитания за настаняването - в апартамент с две отделни спални помещения</t>
  </si>
  <si>
    <t xml:space="preserve"> 4 легла - апартамент 4001 в хотел Здравец</t>
  </si>
  <si>
    <t xml:space="preserve"> ако е възможно.</t>
  </si>
  <si>
    <t>Няма специфични предпочитания за храната."</t>
  </si>
  <si>
    <t>Категория Ц</t>
  </si>
  <si>
    <t>Иешим</t>
  </si>
  <si>
    <t>Мустафа</t>
  </si>
  <si>
    <t>Садула</t>
  </si>
  <si>
    <t>ОУ"Христо Смирненски" Хасково</t>
  </si>
  <si>
    <t>Добринка</t>
  </si>
  <si>
    <t>Делчева</t>
  </si>
  <si>
    <t>Мауските</t>
  </si>
  <si>
    <t>Придружава се от учител Добринка Делчева.</t>
  </si>
  <si>
    <t>Моля да бъде настанена заедно с Антония Николаева.</t>
  </si>
  <si>
    <t>Носи лаптоп."</t>
  </si>
  <si>
    <t>мултимедия</t>
  </si>
  <si>
    <t xml:space="preserve">Антония	    </t>
  </si>
  <si>
    <t>Стоименова</t>
  </si>
  <si>
    <t>Детето е СОП. Моля да се настанено в една стая с Иешим Мустафа, по възможност само двете.</t>
  </si>
  <si>
    <t>Придружава се от баща си Николай Стоименов</t>
  </si>
  <si>
    <t>носи лаптоп"</t>
  </si>
  <si>
    <t>Придружава се от учител Добринка Делчева</t>
  </si>
  <si>
    <t>носи лаптоп</t>
  </si>
  <si>
    <t>Моля да бъде настанена заедно с Антония Николаева"</t>
  </si>
  <si>
    <t>Придружена от баща си Николай Благов Стоименов</t>
  </si>
  <si>
    <t>Тъй като Антония е дете със СОП</t>
  </si>
  <si>
    <t xml:space="preserve"> моля да бъде настанена с Иешим Мустафа Садула</t>
  </si>
  <si>
    <t xml:space="preserve"> по възможност само двете."</t>
  </si>
  <si>
    <t>Даниела</t>
  </si>
  <si>
    <t>Тошева</t>
  </si>
  <si>
    <t>ОУ "Яне Сандански"</t>
  </si>
  <si>
    <t>Пловдив</t>
  </si>
  <si>
    <t>Собствен лаптоп.</t>
  </si>
  <si>
    <t>Настаняване с друго момиче по ваша преценка."</t>
  </si>
  <si>
    <t>програмист</t>
  </si>
  <si>
    <t xml:space="preserve">Златин </t>
  </si>
  <si>
    <t>Джуров</t>
  </si>
  <si>
    <t>Христо Златев Джуров- баща</t>
  </si>
  <si>
    <t>Мария Трендафилова Джурова- майка</t>
  </si>
  <si>
    <t>Мартина Христова Джурова- сестра-7год.</t>
  </si>
  <si>
    <t>Семейно настаняване. Собствен лаптоп."</t>
  </si>
  <si>
    <t>Лъчезар</t>
  </si>
  <si>
    <t>Стоев</t>
  </si>
  <si>
    <t>Станислав Латев Стоев-баща</t>
  </si>
  <si>
    <t>Станка Димитрова Стоева-майка</t>
  </si>
  <si>
    <t>Мириам Станиславова Стоева- сестра(8год.)</t>
  </si>
  <si>
    <t>Настаняване на цялото семейство.</t>
  </si>
  <si>
    <t>Собствен лаптоп."</t>
  </si>
  <si>
    <t>Пламена</t>
  </si>
  <si>
    <t>Вескова</t>
  </si>
  <si>
    <t>Средно училище "Йордан Йовков"</t>
  </si>
  <si>
    <t>Старс</t>
  </si>
  <si>
    <t>Личен лаптоп, придружаван от учителя Елена Тодорова</t>
  </si>
  <si>
    <t>Гергана</t>
  </si>
  <si>
    <t>Златева</t>
  </si>
  <si>
    <t>Бончева</t>
  </si>
  <si>
    <t>Теодор</t>
  </si>
  <si>
    <t>Трифонов</t>
  </si>
  <si>
    <t>Неделчев</t>
  </si>
  <si>
    <t>Еврика</t>
  </si>
  <si>
    <t>Мартин</t>
  </si>
  <si>
    <t>Мариянов</t>
  </si>
  <si>
    <t>Вълев</t>
  </si>
  <si>
    <t>Кристиян</t>
  </si>
  <si>
    <t>Руменов</t>
  </si>
  <si>
    <t>Максимилиан</t>
  </si>
  <si>
    <t>Пресиянов</t>
  </si>
  <si>
    <t>Каракостов</t>
  </si>
  <si>
    <t>Пламенов</t>
  </si>
  <si>
    <t>ГеоТео</t>
  </si>
  <si>
    <t>Малък финал"</t>
  </si>
  <si>
    <t>Наталия</t>
  </si>
  <si>
    <t>Ангелова</t>
  </si>
  <si>
    <t>Монати</t>
  </si>
  <si>
    <t>Маноела</t>
  </si>
  <si>
    <t>Захариева</t>
  </si>
  <si>
    <t>Викомил</t>
  </si>
  <si>
    <t>Милица</t>
  </si>
  <si>
    <t>Александровна</t>
  </si>
  <si>
    <t>Капралова</t>
  </si>
  <si>
    <t xml:space="preserve">Антонио </t>
  </si>
  <si>
    <t>Аделина</t>
  </si>
  <si>
    <t>Юксел</t>
  </si>
  <si>
    <t>Юсуф</t>
  </si>
  <si>
    <t>СУ "Любен Каравелов"</t>
  </si>
  <si>
    <t>Грета</t>
  </si>
  <si>
    <t>Дряновска</t>
  </si>
  <si>
    <t xml:space="preserve">Настаняване с Аделина Халилова от 3 клас. </t>
  </si>
  <si>
    <t>Ще бъде придружена от ръководител Грета Дряновска и съпругът и Димо Попов(настаняване в една стая)."</t>
  </si>
  <si>
    <t>Аднанова</t>
  </si>
  <si>
    <t>Халилова</t>
  </si>
  <si>
    <t xml:space="preserve">Настаняване с Аделина Юсуф от 4 клас. </t>
  </si>
  <si>
    <t>Денислав</t>
  </si>
  <si>
    <t>Събинов</t>
  </si>
  <si>
    <t>НБУ "Михаил Лъкатник"</t>
  </si>
  <si>
    <t>Виолета</t>
  </si>
  <si>
    <t>Проданова</t>
  </si>
  <si>
    <t>Виолета Проданова-придружаващ родител</t>
  </si>
  <si>
    <t>Илиянова</t>
  </si>
  <si>
    <t>Михалева</t>
  </si>
  <si>
    <t>Финал - Пампорово</t>
  </si>
  <si>
    <t xml:space="preserve"> </t>
  </si>
  <si>
    <t>Желае да бъде в една стая с Милена Михалева и Антония Митева."</t>
  </si>
  <si>
    <t>Желае да бъде в една стая с Гергана Михалева и  Антония Митева."</t>
  </si>
  <si>
    <t>Антония</t>
  </si>
  <si>
    <t xml:space="preserve">Красимирова </t>
  </si>
  <si>
    <t>Митева</t>
  </si>
  <si>
    <t>Желае да бъде в една стая с Милена и Гергана Михалеви.</t>
  </si>
  <si>
    <t>ОУ "Свети Свети Кирил и Методий"</t>
  </si>
  <si>
    <t>Нина</t>
  </si>
  <si>
    <t>Кънева</t>
  </si>
  <si>
    <t>Габрово</t>
  </si>
  <si>
    <t>Учител: Нина Кънева, ще присъствам заедно с Цоки Димитров Вражилов</t>
  </si>
  <si>
    <t>Моля ученичката да бъде настанена в стая-тройка с Боряна Тодорова и Никоела Колева."</t>
  </si>
  <si>
    <t>Владимир</t>
  </si>
  <si>
    <t>Диянов</t>
  </si>
  <si>
    <t>ОУ "Никола Икономов"</t>
  </si>
  <si>
    <t>Венелин</t>
  </si>
  <si>
    <t>Разград</t>
  </si>
  <si>
    <t>Мирославов</t>
  </si>
  <si>
    <t>Мирослав</t>
  </si>
  <si>
    <t>-Родителят да бъде настанен в една стая с Кристиян Мирославов Петров"</t>
  </si>
  <si>
    <t>Сачанова</t>
  </si>
  <si>
    <t>ОУ "Найден Геров"</t>
  </si>
  <si>
    <t>Гутова</t>
  </si>
  <si>
    <t xml:space="preserve">Учител- Таня Стоянова Гутова - не придружава. </t>
  </si>
  <si>
    <t>Родители- Радостина Стоилова Сачанова</t>
  </si>
  <si>
    <t xml:space="preserve"> Георги Стоянов Сачанов- придружават.</t>
  </si>
  <si>
    <t>Ще се ползва собствен компютър."</t>
  </si>
  <si>
    <t>Моника</t>
  </si>
  <si>
    <t>Антониева</t>
  </si>
  <si>
    <t>Маринова</t>
  </si>
  <si>
    <t xml:space="preserve">Трето основно училище "Ангел Кънчев" </t>
  </si>
  <si>
    <t xml:space="preserve">Кристина </t>
  </si>
  <si>
    <t>Ванеса</t>
  </si>
  <si>
    <t>Цветелинова</t>
  </si>
  <si>
    <t>Гуркова</t>
  </si>
  <si>
    <t>Детето няма да бъде настанена в този хотел т.к. ще бъде с родителите си в друг хотел.</t>
  </si>
  <si>
    <t>Десислава</t>
  </si>
  <si>
    <t>Антонова</t>
  </si>
  <si>
    <t>Добрева</t>
  </si>
  <si>
    <t>ЦПЛР-ЦУТНТ-Русе</t>
  </si>
  <si>
    <t>Благовеста</t>
  </si>
  <si>
    <t>Илчева</t>
  </si>
  <si>
    <t>Благовеста Илчева - ръководител</t>
  </si>
  <si>
    <t>Явор Илчев</t>
  </si>
  <si>
    <t xml:space="preserve"> Василена Яворова Илчева и Иван Яворов Илчев</t>
  </si>
  <si>
    <t>настаняване - ако е възможно стаите да са една до друга - Десислава и Василена в една стая."</t>
  </si>
  <si>
    <t>Бориславова</t>
  </si>
  <si>
    <t>Рачева</t>
  </si>
  <si>
    <t>личен лаптоп; Благовеста Илчева - ръководител;</t>
  </si>
  <si>
    <t>Борислава Валентинова Рачева - майка</t>
  </si>
  <si>
    <t>Виктория Бориславова Рачева - сестра</t>
  </si>
  <si>
    <t>Мариана Борисова Рачева - баба</t>
  </si>
  <si>
    <t>настанени заедно"</t>
  </si>
  <si>
    <t>Юлияна</t>
  </si>
  <si>
    <t>Стойкова</t>
  </si>
  <si>
    <t>ОУ Александър Георгиев Коджакафалията</t>
  </si>
  <si>
    <t>Галина</t>
  </si>
  <si>
    <t>Родители, които придружават: Галина Славчева Стойкова и Йордан Стоянов Стойков.  Ако може да бъдем настанени в стая със спалня и  едно единично легло.</t>
  </si>
  <si>
    <t>Радостина</t>
  </si>
  <si>
    <t>Радославова</t>
  </si>
  <si>
    <t>Ранчова</t>
  </si>
  <si>
    <t>Теодора</t>
  </si>
  <si>
    <t>Мусова</t>
  </si>
  <si>
    <t>ОГК</t>
  </si>
  <si>
    <t>Придружавана от учителя - Теодора Мусова. Настаняване на екипа в една стая.</t>
  </si>
  <si>
    <t xml:space="preserve">Натали </t>
  </si>
  <si>
    <t>Галенкова</t>
  </si>
  <si>
    <t>Собствен компютър. Придружавана от учителя - Теодора Мусова. Настаняване на екипа в една стая.</t>
  </si>
  <si>
    <t>Кукушлиева</t>
  </si>
  <si>
    <t>Величкова</t>
  </si>
  <si>
    <t>Валентинова</t>
  </si>
  <si>
    <t>Вълова</t>
  </si>
  <si>
    <t>Димитринка</t>
  </si>
  <si>
    <t>Петкова</t>
  </si>
  <si>
    <t>Димова</t>
  </si>
  <si>
    <t xml:space="preserve">Диана Димитрова Димова - майка; Петко Димитров Димов - баща - да бъдат настанени в една стая с детето; </t>
  </si>
  <si>
    <t>Учител - Димитринка Димитрова</t>
  </si>
  <si>
    <t>Ученичката ще работи на собствен лаптоп"</t>
  </si>
  <si>
    <t>Ангел</t>
  </si>
  <si>
    <t>Боянов</t>
  </si>
  <si>
    <t>Дочев</t>
  </si>
  <si>
    <t>ОУ "Св Св Кирил и Методий"</t>
  </si>
  <si>
    <t>Дочева</t>
  </si>
  <si>
    <t>Карлово</t>
  </si>
  <si>
    <t>Настаняване в една стая заедно с Мария Дочева - учител/родител</t>
  </si>
  <si>
    <t xml:space="preserve"> Боян Дочев - родител</t>
  </si>
  <si>
    <t xml:space="preserve"> Мартина Дочева - сестра</t>
  </si>
  <si>
    <t>Сервет</t>
  </si>
  <si>
    <t>Муса</t>
  </si>
  <si>
    <t>Ибрям</t>
  </si>
  <si>
    <t>Настаняване с участник от IT Знайко.</t>
  </si>
  <si>
    <t>Ще бъде придружен от ръководител Грета Дряновска и съпругът и Димо Попов(настаняване в една стая)."</t>
  </si>
  <si>
    <t>Марина</t>
  </si>
  <si>
    <t>Настаняване с Байрие Емин от 1 клас.</t>
  </si>
  <si>
    <t>Байрие</t>
  </si>
  <si>
    <t>Исмаил</t>
  </si>
  <si>
    <t>Емин</t>
  </si>
  <si>
    <t>Настаняване с Марина Стоянова от 4 клас.</t>
  </si>
  <si>
    <t>Мехмед</t>
  </si>
  <si>
    <t>Илхан</t>
  </si>
  <si>
    <t>Хамиде Реджеб Муса -баба</t>
  </si>
  <si>
    <t xml:space="preserve"> ЕГН на Мехмед 0741250544</t>
  </si>
  <si>
    <t>С</t>
  </si>
  <si>
    <t>Галя Алексиева Славова - майка; Николай Димитров Славов - баща; Александър Николаев Славов - брат - цялото семейство да бъдат настанени в една стая.</t>
  </si>
  <si>
    <t>Учител: Димитринка Димитрова</t>
  </si>
  <si>
    <t xml:space="preserve">Димитринка </t>
  </si>
  <si>
    <t>Диана Димитрова Димова - майка; Петко Димитров Димов - баща - да бъдат настанени в една стая с детето</t>
  </si>
  <si>
    <t>Илиана Бенева Йорданова - майка; Радостин Йорданов Йорданов - баща - да бъдат настанени в една стая с детето.</t>
  </si>
  <si>
    <t>Учител: Димитринка Димитрова - ще бъда на състезанието със съпруга си - Димитър Стоянов Димитров"</t>
  </si>
  <si>
    <t>Божидара</t>
  </si>
  <si>
    <t>Кокова</t>
  </si>
  <si>
    <t>СУ"Летец Христо Топракчиев"</t>
  </si>
  <si>
    <t>Венелина</t>
  </si>
  <si>
    <t xml:space="preserve">Използва собствен компютър. </t>
  </si>
  <si>
    <t>Придружаващ учител-  Венелина Тодорова</t>
  </si>
  <si>
    <t>Ако е възможно учителят да е настанен в стая</t>
  </si>
  <si>
    <t xml:space="preserve"> заедно с децата."</t>
  </si>
  <si>
    <t>Филипова</t>
  </si>
  <si>
    <t>Маркова</t>
  </si>
  <si>
    <t>Янчев</t>
  </si>
  <si>
    <t>Валентин Георгиев Петков - баща</t>
  </si>
  <si>
    <t>Ганка Димова Димова - майка</t>
  </si>
  <si>
    <t>ЕГН на Явор -0749110488</t>
  </si>
  <si>
    <t>Добромирова</t>
  </si>
  <si>
    <t>личен компютър</t>
  </si>
  <si>
    <t>майка - Мария Михайлова Димитрова</t>
  </si>
  <si>
    <t>баща - Добромир Йорданов Димитров "</t>
  </si>
  <si>
    <t>Екатерина</t>
  </si>
  <si>
    <t>Жечева</t>
  </si>
  <si>
    <t>Придружители: Благовеста Илчева - ръководител</t>
  </si>
  <si>
    <t>Родител: Борислав Венелинов Жечев - баща"</t>
  </si>
  <si>
    <t>Второ основно училище "Христо Смирненски"</t>
  </si>
  <si>
    <t>учител- Петя Хрлистова Ангелова;</t>
  </si>
  <si>
    <t>Двете ученички Теа и Александра да бъдат заедно в една стая и учителката и родителката заедно."</t>
  </si>
  <si>
    <t>Даяна</t>
  </si>
  <si>
    <t>Станиславова</t>
  </si>
  <si>
    <t>Първо основно училище "Христо Смирненски"</t>
  </si>
  <si>
    <t xml:space="preserve">Ивелина </t>
  </si>
  <si>
    <t>Русева</t>
  </si>
  <si>
    <t>Провадия</t>
  </si>
  <si>
    <t>Ръководител: Ивелина Русева (не присъства);</t>
  </si>
  <si>
    <t>Придружава се от Десислава Стоянова - Георгиева - родител на Лилия Ивайлова Николаева.</t>
  </si>
  <si>
    <t>Изискване: В една стая с Лилия Ивайлова Николаева и нейната майка. "</t>
  </si>
  <si>
    <t>Лилия</t>
  </si>
  <si>
    <t>Родител: Десислава Николчева Стоянова- Георгиева</t>
  </si>
  <si>
    <t>Изискване: В една стая с Даяна Станиславова Тодорова-ученик от 2 клас."</t>
  </si>
  <si>
    <t xml:space="preserve">Алейна </t>
  </si>
  <si>
    <t xml:space="preserve">Мехмедова </t>
  </si>
  <si>
    <t>Мустафова</t>
  </si>
  <si>
    <t>Родител: Атче Алим Кемал;</t>
  </si>
  <si>
    <t>собствен лаптоп;"</t>
  </si>
  <si>
    <t>Боянова</t>
  </si>
  <si>
    <t>Стоева</t>
  </si>
  <si>
    <t>Прво основно училище "Христо Смирненски"</t>
  </si>
  <si>
    <t>Татяна Цанкова Стоева-придружител</t>
  </si>
  <si>
    <t>Тончо Димитров Стоев-придружител."</t>
  </si>
  <si>
    <t>Кристиана</t>
  </si>
  <si>
    <t>Миленова</t>
  </si>
  <si>
    <t>Ботевска</t>
  </si>
  <si>
    <t>ИКТ Център</t>
  </si>
  <si>
    <t>Кацарова</t>
  </si>
  <si>
    <t>Казанлък</t>
  </si>
  <si>
    <t>Веселина Цветкова, майка</t>
  </si>
  <si>
    <t xml:space="preserve">Андриян Илиев </t>
  </si>
  <si>
    <t>Антония Лалева Илиева</t>
  </si>
  <si>
    <t>Галинов</t>
  </si>
  <si>
    <t>Балчев</t>
  </si>
  <si>
    <t>Галин</t>
  </si>
  <si>
    <t>родител: Галин Колев Балчев</t>
  </si>
  <si>
    <t>тел: 0878220933</t>
  </si>
  <si>
    <t>email: balchevsp@gmail.com"</t>
  </si>
  <si>
    <t>Нели</t>
  </si>
  <si>
    <t>Стамболиева</t>
  </si>
  <si>
    <t>Таня Стоянова Гутова - учител, ще придружава.</t>
  </si>
  <si>
    <t>Калинка Стамболиева - родител</t>
  </si>
  <si>
    <t xml:space="preserve"> ще придружава.</t>
  </si>
  <si>
    <t>Ще се използва собствен компютър.</t>
  </si>
  <si>
    <t>Цвяткова</t>
  </si>
  <si>
    <t>ОУ Св Патриарх Евтимий</t>
  </si>
  <si>
    <t>Станчо</t>
  </si>
  <si>
    <t>Станчев</t>
  </si>
  <si>
    <t>Аз Бащата ще присъствам</t>
  </si>
  <si>
    <t>Ина</t>
  </si>
  <si>
    <t>Гергана Атанасова Драгнева - майка</t>
  </si>
  <si>
    <t>Адриан Димитров Стоев - татко</t>
  </si>
  <si>
    <t>ЕГН на Ина 0749140991"</t>
  </si>
  <si>
    <t>Ивет</t>
  </si>
  <si>
    <t>ОУ "Отец Паисий"</t>
  </si>
  <si>
    <t>Атанаска</t>
  </si>
  <si>
    <t>Гинова</t>
  </si>
  <si>
    <t>програмист - малък финал</t>
  </si>
  <si>
    <t>Димов</t>
  </si>
  <si>
    <t>придружител - Никола Ивайлов Тодоров - учител по ИТ</t>
  </si>
  <si>
    <t>Програмист-Малък финал</t>
  </si>
  <si>
    <t xml:space="preserve">придружител: Никола Ивайлов Тодоров - учител по ИТ </t>
  </si>
  <si>
    <t xml:space="preserve">Мартина </t>
  </si>
  <si>
    <t xml:space="preserve">Руменова </t>
  </si>
  <si>
    <t xml:space="preserve">Досева </t>
  </si>
  <si>
    <t>СУ "Проф"д-р Асен Златаров</t>
  </si>
  <si>
    <t>Татяна</t>
  </si>
  <si>
    <t>Попова</t>
  </si>
  <si>
    <t>Бягство към победата</t>
  </si>
  <si>
    <t>Лаптоп</t>
  </si>
  <si>
    <t xml:space="preserve">Елица </t>
  </si>
  <si>
    <t xml:space="preserve">Николова </t>
  </si>
  <si>
    <t xml:space="preserve">Димчева </t>
  </si>
  <si>
    <t xml:space="preserve">Димитрова </t>
  </si>
  <si>
    <t>лаптоп</t>
  </si>
  <si>
    <t xml:space="preserve">Мила </t>
  </si>
  <si>
    <t>Калоянов</t>
  </si>
  <si>
    <t xml:space="preserve">Детето ще работи по време на състезанието на личен компютър. </t>
  </si>
  <si>
    <t>Учител: Нина Кънева</t>
  </si>
  <si>
    <t xml:space="preserve"> ще присъствам</t>
  </si>
  <si>
    <t>Моля ученикът да бъде настанен в стая-двойка с Момчил Капитанов."</t>
  </si>
  <si>
    <t>Денис</t>
  </si>
  <si>
    <t>Учител: Нина Кънева, ще присъствам</t>
  </si>
  <si>
    <t>Детето ще пристигне с майка си. Моля предвидете стая-двойка за двамата."</t>
  </si>
  <si>
    <t>Боряна</t>
  </si>
  <si>
    <t>Моля ученичката да бъде настанена в стая-тройка с Никоела Колева и Пламена Митева.</t>
  </si>
  <si>
    <t>Детето ще бъде придружено от двама родители. Моля предвидете стая-двойка за тях.</t>
  </si>
  <si>
    <t>Семейството ще остане само една нощ. Ще си тръгнат след състезанието. Ще ползват един храноден и една нощувка."</t>
  </si>
  <si>
    <t>Никоела</t>
  </si>
  <si>
    <t>Спасова</t>
  </si>
  <si>
    <t>Моля ученичката да бъде настанена в стая-тройка с Боряна Тодорова и Пламена Митева.</t>
  </si>
  <si>
    <t>Детето ще бъде придружено от двама родители. Моля предвидете стая-двойка за тях."</t>
  </si>
  <si>
    <t>Ноела</t>
  </si>
  <si>
    <t>Валериева</t>
  </si>
  <si>
    <t>Йоткова</t>
  </si>
  <si>
    <t>Частна занималня "Вълшебен свят"</t>
  </si>
  <si>
    <t>Моля ученичката да бъде настанена в стая-тройка с Тереза Иванова и Ноела Йоткова."</t>
  </si>
  <si>
    <t>СУ "Христо Груев Данов"</t>
  </si>
  <si>
    <t>Трайков</t>
  </si>
  <si>
    <t>Без нощувка и без храна. Придружаващ учител: Георги Николов Трайков. Ще ползва собствена техника.</t>
  </si>
  <si>
    <t>Цветелина</t>
  </si>
  <si>
    <t>Галинова</t>
  </si>
  <si>
    <t>Симеонова</t>
  </si>
  <si>
    <t>Кристофър</t>
  </si>
  <si>
    <t>Без нощувка и без храна. Придружаващ учител: Георги Николов Трайков.</t>
  </si>
  <si>
    <t>Момчил</t>
  </si>
  <si>
    <t>Капитанов</t>
  </si>
  <si>
    <t>Моля ученикът да бъде настанен в стая-двойка с Кристиян."</t>
  </si>
  <si>
    <t>Моля ученичката да бъде настанена в стая-двойка с Кристиян."</t>
  </si>
  <si>
    <t>Тереза</t>
  </si>
  <si>
    <t>Моля ученичката да бъде настанена в стая-тройка с Цветелина Симеонова и Ноела Йоткова."</t>
  </si>
  <si>
    <t>Цветанова</t>
  </si>
  <si>
    <t>Първо основно училище "Васил Левски"</t>
  </si>
  <si>
    <t>Поля</t>
  </si>
  <si>
    <t>Масларова</t>
  </si>
  <si>
    <t>Костинброд</t>
  </si>
  <si>
    <t>Малък финал-Рибарица</t>
  </si>
  <si>
    <t>-настаняване - заедно в една стая с ученика"</t>
  </si>
  <si>
    <t>Манчева</t>
  </si>
  <si>
    <t>Атанасов</t>
  </si>
  <si>
    <t>Средно училище "Гео Милев" Варна</t>
  </si>
  <si>
    <t>Красимира</t>
  </si>
  <si>
    <t>Красимира Димитрова Николова - майка</t>
  </si>
  <si>
    <t>Профилирана природоматематическа гимназия "Нанчо Попович"</t>
  </si>
  <si>
    <t>Тонка</t>
  </si>
  <si>
    <t>Шумен</t>
  </si>
  <si>
    <t>със собствен лаптоп</t>
  </si>
  <si>
    <t>Тонка Георгиева - учител"</t>
  </si>
  <si>
    <t>Таня Славова Славова</t>
  </si>
  <si>
    <t>Владимирова</t>
  </si>
  <si>
    <t>Стефанова</t>
  </si>
  <si>
    <t>Средно училище "Свети Свети Кирил и Методий" град Радомир</t>
  </si>
  <si>
    <t>Евелина</t>
  </si>
  <si>
    <t>Учител - Евелина Костова, ще придружава състезателката;</t>
  </si>
  <si>
    <t>състезателката желае да бъде настанена в една стая с Ивайла Ивайлова Събчова"</t>
  </si>
  <si>
    <t>Ивайла</t>
  </si>
  <si>
    <t>Събчова</t>
  </si>
  <si>
    <t>Учител - Евелина Костова, ще придружава участничката в състезанието;</t>
  </si>
  <si>
    <t>участничката желае да бъде настанена в една стая с Даяна Владимирова Стефанова"</t>
  </si>
  <si>
    <t>Рафаела</t>
  </si>
  <si>
    <t>Даниелова</t>
  </si>
  <si>
    <t xml:space="preserve">Средно училище "Свети Свети Кирил и Методий" град Радомир </t>
  </si>
  <si>
    <t>Калина</t>
  </si>
  <si>
    <t>Станкова</t>
  </si>
  <si>
    <t>Учител, който придружава детето Калина Славчева Станкова</t>
  </si>
  <si>
    <t>Родител/баба/</t>
  </si>
  <si>
    <t xml:space="preserve"> който придружава детето</t>
  </si>
  <si>
    <t>Любка Карамфилова Гергова</t>
  </si>
  <si>
    <t>Детето и неговата баба да бъдат настанени в една стая."</t>
  </si>
  <si>
    <t>Веселин</t>
  </si>
  <si>
    <t>Основно училище "Цар Симеон 1"</t>
  </si>
  <si>
    <t>Ирина</t>
  </si>
  <si>
    <t>Машинки</t>
  </si>
  <si>
    <t>Ема</t>
  </si>
  <si>
    <t>Константинова</t>
  </si>
  <si>
    <t>Здравкова</t>
  </si>
  <si>
    <t>Само напред</t>
  </si>
  <si>
    <t>Елеонора</t>
  </si>
  <si>
    <t>Светославов</t>
  </si>
  <si>
    <t>Добрев</t>
  </si>
  <si>
    <t>Снежина</t>
  </si>
  <si>
    <t>Светославова</t>
  </si>
  <si>
    <t>Стайкова</t>
  </si>
  <si>
    <t>Боян</t>
  </si>
  <si>
    <t>Киров</t>
  </si>
  <si>
    <t>Райчев</t>
  </si>
  <si>
    <t>Пламен</t>
  </si>
  <si>
    <t>Мартинов</t>
  </si>
  <si>
    <t>Лазаров</t>
  </si>
  <si>
    <t>Станислав</t>
  </si>
  <si>
    <t>Стойчев</t>
  </si>
  <si>
    <t>Пенев</t>
  </si>
  <si>
    <t>Средно училище</t>
  </si>
  <si>
    <t>Майка Зина Пенева</t>
  </si>
  <si>
    <t>Баща Стойчо Пенев</t>
  </si>
  <si>
    <t>Придружители"</t>
  </si>
  <si>
    <t>Програмист С</t>
  </si>
  <si>
    <t>Първо СУ "Свети Седмочисленици"</t>
  </si>
  <si>
    <t>Дарина</t>
  </si>
  <si>
    <t>Търговище</t>
  </si>
  <si>
    <t>Дарина Петрова - придружаващ учител</t>
  </si>
  <si>
    <t>в момента ученичката е болна</t>
  </si>
  <si>
    <t>Теа</t>
  </si>
  <si>
    <t>Дамянова</t>
  </si>
  <si>
    <t xml:space="preserve">учител- Петя Христова Ангелова, </t>
  </si>
  <si>
    <t>Поля Иванова Димитрова- придружаващ родител ."</t>
  </si>
  <si>
    <t>Любомиров</t>
  </si>
  <si>
    <t>Първо средно училище "Свети Седмочисленици"</t>
  </si>
  <si>
    <t>Фирдес</t>
  </si>
  <si>
    <t>Рушудова</t>
  </si>
  <si>
    <t>ХорА</t>
  </si>
  <si>
    <t>Придружаващ ръководител 1: Дарина Петрова за целия престой;</t>
  </si>
  <si>
    <t>Придружаващ ръководител 2: Фирдес Рушудова за дните от 21 април до 22 април."</t>
  </si>
  <si>
    <t>Християна</t>
  </si>
  <si>
    <t>Калбурджиева</t>
  </si>
  <si>
    <t>Придружаващ ръководител 2: Фирдес Рушудова за дните от 21 април до 22 април.</t>
  </si>
  <si>
    <t>Никол</t>
  </si>
  <si>
    <t>Бекова</t>
  </si>
  <si>
    <t>Начално училище "Свети Климент Охридски"</t>
  </si>
  <si>
    <t xml:space="preserve">Даниела </t>
  </si>
  <si>
    <t>Кюстендил</t>
  </si>
  <si>
    <t>Даниела Крумова Бекова - придружаващ учител</t>
  </si>
  <si>
    <t>Веселка Здравкова Сотирова - придружаващ учител</t>
  </si>
  <si>
    <t>За настаняване по възможност в тройна стая."</t>
  </si>
  <si>
    <t>Мелиса</t>
  </si>
  <si>
    <t>Сенай</t>
  </si>
  <si>
    <t>Халил</t>
  </si>
  <si>
    <t>Виктор</t>
  </si>
  <si>
    <t>Горанов</t>
  </si>
  <si>
    <t xml:space="preserve">Никола </t>
  </si>
  <si>
    <t>Здравков</t>
  </si>
  <si>
    <t>Мавродиев</t>
  </si>
  <si>
    <t>Осмо СУ "Арсени Костенцев"</t>
  </si>
  <si>
    <t>Рая</t>
  </si>
  <si>
    <t>Барбулска</t>
  </si>
  <si>
    <t>1. Валентина Стоянова - ръководител</t>
  </si>
  <si>
    <t>2. Анна Апостолова - ръководител</t>
  </si>
  <si>
    <t>3. Анастасия Хаджийска - родител на Николета Ханджийска</t>
  </si>
  <si>
    <t>4. шофьор"</t>
  </si>
  <si>
    <t>Стоян</t>
  </si>
  <si>
    <t>Силвестър</t>
  </si>
  <si>
    <t>Велячки</t>
  </si>
  <si>
    <t>Мария-Магдалена</t>
  </si>
  <si>
    <t>Ивана</t>
  </si>
  <si>
    <t>Бояджиева</t>
  </si>
  <si>
    <t>Далева</t>
  </si>
  <si>
    <t>Николета</t>
  </si>
  <si>
    <t>Ханджийска</t>
  </si>
  <si>
    <t>Рафаил-Иссак</t>
  </si>
  <si>
    <t>Константину</t>
  </si>
  <si>
    <t>Пириллис</t>
  </si>
  <si>
    <t>собствен лаптоп, може да бъде в една стая с Елена Ефтимова и Мария-Димитра</t>
  </si>
  <si>
    <t>Венциславов</t>
  </si>
  <si>
    <t>родители - Мила Иванова, Венцислав Иванов</t>
  </si>
  <si>
    <t>Анна</t>
  </si>
  <si>
    <t>Кирилова</t>
  </si>
  <si>
    <t>Качулска</t>
  </si>
  <si>
    <t>Димитрина</t>
  </si>
  <si>
    <t>Търнарова</t>
  </si>
  <si>
    <t>родител - Деси Търнарова</t>
  </si>
  <si>
    <t>Запрянов</t>
  </si>
  <si>
    <t>Стоилов</t>
  </si>
  <si>
    <t>Мария-Димитра</t>
  </si>
  <si>
    <t>родител - Елена Ефтимова</t>
  </si>
  <si>
    <t>СУ "Васил Левски"- Севлиево</t>
  </si>
  <si>
    <t>Мария Димитрова - учител придружаващ състезателя</t>
  </si>
  <si>
    <t>Ученикът ще използва собствен лаптоп.</t>
  </si>
  <si>
    <t>Участника е от група С в ""малък финал"""</t>
  </si>
  <si>
    <t>Сребрева</t>
  </si>
  <si>
    <t>Георги Терзиев</t>
  </si>
  <si>
    <t>Теодора Терзиева</t>
  </si>
  <si>
    <t>Предпочитания за настаняване: С Ивайла Неделчева и Жасмина Михалева"</t>
  </si>
  <si>
    <t>Жасмина</t>
  </si>
  <si>
    <t>Неделчева</t>
  </si>
  <si>
    <t>Велкова</t>
  </si>
  <si>
    <t>детето няма да спи в хотела.</t>
  </si>
  <si>
    <t>ще има собствен лаптоп"</t>
  </si>
  <si>
    <t>Илиана</t>
  </si>
  <si>
    <t>Горанова</t>
  </si>
  <si>
    <t>Русинова</t>
  </si>
  <si>
    <t>Средно училище "Димитър Маринов"</t>
  </si>
  <si>
    <t>Арсенка</t>
  </si>
  <si>
    <t>Арсенка Михайлова Александрова</t>
  </si>
  <si>
    <t>ръководител: Арсенка Михайлова Александрова</t>
  </si>
  <si>
    <t>Анджелика</t>
  </si>
  <si>
    <t>Пламенова</t>
  </si>
  <si>
    <t>Емилова</t>
  </si>
  <si>
    <t>ръковоител: Арсенка Михайлова Александрова</t>
  </si>
  <si>
    <t xml:space="preserve">Стефан		   </t>
  </si>
  <si>
    <t xml:space="preserve">Тенев   </t>
  </si>
  <si>
    <t>Златния щит</t>
  </si>
  <si>
    <t xml:space="preserve">Придружава се от учител - Добринка Делчева, моля да бъде настанен в една стая с - Юсеин Юмер Мустафа ЕГН - 0547058444, </t>
  </si>
  <si>
    <t>Делчо Златков Георгиев - ЕГН - 0451108449 и  Гинчо Пламенов Раяновски - ЕГН - 0447058461</t>
  </si>
  <si>
    <t xml:space="preserve">Стефан Иванов Тенев - ЕГН -0446038521 - </t>
  </si>
  <si>
    <t>уеб</t>
  </si>
  <si>
    <t xml:space="preserve">Гинчо	</t>
  </si>
  <si>
    <t xml:space="preserve">Пламенов	</t>
  </si>
  <si>
    <t>Раяновски</t>
  </si>
  <si>
    <t>Придружава се от учител - Добринка Делчева, моля да бъде настанен в една стая с - Юсеин Юмер Мустафа ЕГН - 0547058444,</t>
  </si>
  <si>
    <t>Делчо</t>
  </si>
  <si>
    <t>Златков</t>
  </si>
  <si>
    <t>Георгиев - ЕГН - 0451108449</t>
  </si>
  <si>
    <t>и Стефан Иванов Тенев - ЕГН -0446038521</t>
  </si>
  <si>
    <t xml:space="preserve"> Гинчо Пламенов Раяновски - ЕГН -  0447058461"</t>
  </si>
  <si>
    <t xml:space="preserve">Делчо </t>
  </si>
  <si>
    <t xml:space="preserve">Златков </t>
  </si>
  <si>
    <t xml:space="preserve">Георгиев </t>
  </si>
  <si>
    <t>Придружава се от учител - Добринка Делчева, моля да бъде настанен в една стая с - Юсеин Юмер Мустафа ЕГН - 0547058444</t>
  </si>
  <si>
    <t xml:space="preserve"> Гинчо Пламенов Раяновски - ЕГН -  0447058461</t>
  </si>
  <si>
    <t xml:space="preserve"> ЕГН на Делчо- 0451108449</t>
  </si>
  <si>
    <t>- носи лаптоп"</t>
  </si>
  <si>
    <t xml:space="preserve">Юсеин	</t>
  </si>
  <si>
    <t xml:space="preserve">Юмер	</t>
  </si>
  <si>
    <t>Придружава се от учител - Добринка Делчева, моля да бъде настанен в една стая с Делчо Златков Георгиев - ЕГН - 0451108449</t>
  </si>
  <si>
    <t xml:space="preserve"> ЕГН на Юсеин - 0547058444</t>
  </si>
  <si>
    <t>Севдалинов</t>
  </si>
  <si>
    <t>Захариев</t>
  </si>
  <si>
    <t>ПМГ "Св Климент Охридски"</t>
  </si>
  <si>
    <t>Искра</t>
  </si>
  <si>
    <t>8б клас</t>
  </si>
  <si>
    <t>р-л Искра Николова, с Християн в една стая</t>
  </si>
  <si>
    <t>Уеб</t>
  </si>
  <si>
    <t>Християн</t>
  </si>
  <si>
    <t>р-л Искра Николова, собствен лаптоп, с Георги в една стая</t>
  </si>
  <si>
    <t>Ванчева</t>
  </si>
  <si>
    <t>НПГ Димитър Талев</t>
  </si>
  <si>
    <t>Ръководител на Ивана е Величка Ласина. Всички деца от Гоце Делчев ще пътуват с мен - Л. Дерменджиева. Общо взето нямаме претенции за настаняване</t>
  </si>
  <si>
    <t xml:space="preserve">Александра-Виктория </t>
  </si>
  <si>
    <t>Венциславова</t>
  </si>
  <si>
    <t>ИТ фурии</t>
  </si>
  <si>
    <t>ще отседне в друг хотел с родителите си, р-л Искра Николова</t>
  </si>
  <si>
    <t>Борисов</t>
  </si>
  <si>
    <t>Гудева</t>
  </si>
  <si>
    <t>Антъни</t>
  </si>
  <si>
    <t>Екип6а</t>
  </si>
  <si>
    <t>Витанов</t>
  </si>
  <si>
    <t xml:space="preserve">Кристиана </t>
  </si>
  <si>
    <t>Маринела</t>
  </si>
  <si>
    <t>Бранимирова</t>
  </si>
  <si>
    <t>р-л Искра Николова, заедно в една стая, собствен лаптоп</t>
  </si>
  <si>
    <t>Христина</t>
  </si>
  <si>
    <t>Арнаудова</t>
  </si>
  <si>
    <t>Крум</t>
  </si>
  <si>
    <t>Узунов</t>
  </si>
  <si>
    <t>Екип5</t>
  </si>
  <si>
    <t>В екип с Нешка Стоилова</t>
  </si>
  <si>
    <t>Нешка</t>
  </si>
  <si>
    <t>Стоилова</t>
  </si>
  <si>
    <t>В екип с Крум Узунов</t>
  </si>
  <si>
    <t>Миткова</t>
  </si>
  <si>
    <t>Йовова</t>
  </si>
  <si>
    <t>ОУ "Христо Смирненски" гр Хасково</t>
  </si>
  <si>
    <t>екип "Приятели"</t>
  </si>
  <si>
    <t>собствен компютър в една стая с Михаела Иванова Иванова - 5 клас, инд., Емилия Владимирова Димитрова - 5 клас, инд., Моника Димитрова Димитрова,  Ева-мария Кирилова кирилова - 5 клас, екип</t>
  </si>
  <si>
    <t>Ръководител на групата Таня Петрова Денева</t>
  </si>
  <si>
    <t xml:space="preserve"> в една стая с Добринка Неделчева Делчев - ръководител на другата група ученици. Стаята на ръководителите да бъде до стаята на учениците</t>
  </si>
  <si>
    <t>собствен компютър в една стая с Михаела Иванова Иванова - 5 клас, инд., Емилия Владимирова Димитрова - 5 клас, инд., Ева-Мария Кирилова Кирилова,  Ивана Миткова Йовова - 5 клас, екип</t>
  </si>
  <si>
    <t>Ева-Мария</t>
  </si>
  <si>
    <t>собствен компютър в една стая с Михаела Иванова Иванова - 5 клас, инд., Емилия Владимирова Димитрова - 5 клас, инд., Моника Димитрова Димитрова,  Ивана Митково Йовова - 5 клас, екип</t>
  </si>
  <si>
    <t xml:space="preserve"> в една стая с Добринка Неделчева Делчев - ръководител на другата група ученици. Стаята на ръководителите да бъде до стаята на учениците"</t>
  </si>
  <si>
    <t>Лилова</t>
  </si>
  <si>
    <t>Профилирана езикова гимназия "Йоан Екзарх"</t>
  </si>
  <si>
    <t>Керефейски</t>
  </si>
  <si>
    <t>Враца</t>
  </si>
  <si>
    <t>Диана Иванова Гергова - учител - няма да придружава състезателя</t>
  </si>
  <si>
    <t>Пламен Кирилов Лилов - родител - придружител на състезателя</t>
  </si>
  <si>
    <t>настаняване - заедно в стая двойка"</t>
  </si>
  <si>
    <t>Емилия</t>
  </si>
  <si>
    <t xml:space="preserve"> собствен лаптоп, в една стая с Михаела Иванова Иванова - 5 клас, инд., Ева-Мария Кирилова Кирилова, Моника Димитрова Димитрова, Ивана Миткова Йовова - 5 клас, екип "Приятели".</t>
  </si>
  <si>
    <t xml:space="preserve"> в една стая с Добринка Неделчева Делчева - ръководител на другата група деца от същото училище. Стаята на ръководителите да бъде до стаите на учениците."</t>
  </si>
  <si>
    <t>Михаела</t>
  </si>
  <si>
    <t>в една стая с Емилия Владимирова Иванова - 5 клас, инд., Ева-Мария Кирилова, Моника Димитрова Димитрова и Ивана Миткова Йовова - 5 клас,екип</t>
  </si>
  <si>
    <t>Самир</t>
  </si>
  <si>
    <t>Касим</t>
  </si>
  <si>
    <t xml:space="preserve">в една стая с Юсеин Юмер Мустафа -  6 клас, Гинчо Пламенов Раяновски, Стефан Иванов Тенев и Делчо Златков Георгиев екип "Златен щит"  - 7 клас, уеб сайт, от ОУ "Христо Смирненски" гр. Хасково </t>
  </si>
  <si>
    <t>Енева</t>
  </si>
  <si>
    <t>Второ основно училище "Петко Рачов Славейков"</t>
  </si>
  <si>
    <t>Стефка</t>
  </si>
  <si>
    <t>Кочева</t>
  </si>
  <si>
    <t>гр. Стара Загора</t>
  </si>
  <si>
    <t>Славйковци</t>
  </si>
  <si>
    <t>Диана Енева - родител придружава</t>
  </si>
  <si>
    <t>Тончо Енев - родител /придружава/</t>
  </si>
  <si>
    <t>Стефка Кочева - учител придружава</t>
  </si>
  <si>
    <t>собствен лаптоп"</t>
  </si>
  <si>
    <t>Мелек</t>
  </si>
  <si>
    <t>Мюслюм</t>
  </si>
  <si>
    <t>Кямил</t>
  </si>
  <si>
    <t>придружава се от Тюркян Мюмюн Кямил</t>
  </si>
  <si>
    <t>ППМГ "Екзарх Антим 1"</t>
  </si>
  <si>
    <t>Малинка</t>
  </si>
  <si>
    <t>митова</t>
  </si>
  <si>
    <t>Одисея</t>
  </si>
  <si>
    <t>Учител: Малинка Митова Учителят ще придружава състезателя. Ученичката ще използва собствен компютър. Ако може да бъде настанена с Гергана Мирославова Димитрова.</t>
  </si>
  <si>
    <t>Антоана</t>
  </si>
  <si>
    <t>Керцадова</t>
  </si>
  <si>
    <t>Красимира Керцадова - родител /придружава/</t>
  </si>
  <si>
    <t>Стефка Кочева - учител /придружава/</t>
  </si>
  <si>
    <t>Видин</t>
  </si>
  <si>
    <t>Учител: Малинка Митова. Учителят ще придружава състезателя. Ученичката ще използва собствен компютър. Ако може да бъде настанена с Лилия Дамянова Боянсва.</t>
  </si>
  <si>
    <t>Олегова</t>
  </si>
  <si>
    <t>Учител: Малинка Митова</t>
  </si>
  <si>
    <t>Учителят ще придружава състезателя.</t>
  </si>
  <si>
    <t>Ако може да бъде настанена с учителя."</t>
  </si>
  <si>
    <t>Кюмюрджийска</t>
  </si>
  <si>
    <t>ЧСУ "Юрий Гагарин"</t>
  </si>
  <si>
    <t>Венцислав</t>
  </si>
  <si>
    <t>Антонов</t>
  </si>
  <si>
    <t>Апостолов</t>
  </si>
  <si>
    <t>собствен лаптоп</t>
  </si>
  <si>
    <t>с ръководител Тодор Янков"</t>
  </si>
  <si>
    <t>Михаил</t>
  </si>
  <si>
    <t>Симеонов</t>
  </si>
  <si>
    <t>ОУ "Иван Вазов"</t>
  </si>
  <si>
    <t>Харманли</t>
  </si>
  <si>
    <t>Орфей</t>
  </si>
  <si>
    <t>Придружава се от учители Милена Колева и Галина Василева и шофьор. Ще носи собствен лаптоп. Настаняване - с Боголюба Живкова Георгиева, Елеонора Георгиева Димитрова, Габриела Милкова Гочева.</t>
  </si>
  <si>
    <t>Придружава се от учители Милена Колева и Галина Василева и шофьор. Ще носи собствен лаптоп. Настаняване - с Боголюба Живкова Георгиева, Габриела Милкова Гочева, Николета Владимирова Маркова.</t>
  </si>
  <si>
    <t>Гочева</t>
  </si>
  <si>
    <t>Придружава се от учители Милена Колева и Галина Василева и шофьор. Ще носи собствен лаптоп. Настаняване - с Боголюба Живкова Георгиева, Елеонора Георгиева Димитрова, Николета Владимирова Маркова.</t>
  </si>
  <si>
    <t>Сергей</t>
  </si>
  <si>
    <t>Потоцски</t>
  </si>
  <si>
    <t>Снежа</t>
  </si>
  <si>
    <t>Димитровград</t>
  </si>
  <si>
    <t>ШОФЬОР - Димитровград</t>
  </si>
  <si>
    <t>Боголюба</t>
  </si>
  <si>
    <t>Живкова</t>
  </si>
  <si>
    <t>Придружава се от учители Милена Колева и Галина Василева и шофьор. Ще носи собствен лаптоп. Настаняване - с Габриела Милкова Гочева, Елеонора Георгиева Димитрова, Николета Владимирова Маркова.</t>
  </si>
  <si>
    <t>Желязкова</t>
  </si>
  <si>
    <t>Орхидея</t>
  </si>
  <si>
    <t>Придружава се от учители Милена Колева и Галина Василева и шофьор. Ще носи собствен лаптоп. Настаняване - с Михрибан Наим Сали, Анджела Диянова Димитрова, София Добромирова Делева.</t>
  </si>
  <si>
    <t>Михрибан</t>
  </si>
  <si>
    <t>Наим</t>
  </si>
  <si>
    <t>Сали</t>
  </si>
  <si>
    <t>Придружава се от учители Милена Колева и Галина Василева и шофьор. Ще носи собствен лаптоп. Настаняване - с Анджела Диянова Димитрова, Симона Петрова Желязкова, София Добромирова Делева.</t>
  </si>
  <si>
    <t>Делева</t>
  </si>
  <si>
    <t>Придружава се от учители Милена Колева и Галина Василева и шофьор. Ще носи собствен лаптоп. Настаняване - с Михрибан Наим Сали, Симона Петрова Желязкова, Анджела Диянова Димитрова.</t>
  </si>
  <si>
    <t>Анджела</t>
  </si>
  <si>
    <t>Диянова</t>
  </si>
  <si>
    <t>Придружава се от учители Милена Колева и Галина Василева и шофьор. Ще носи собствен лаптоп. Настаняване - с Михрибан Наим Сали, Симона Петрова Желязкова, София Добромирова Делева.</t>
  </si>
  <si>
    <t>Христена</t>
  </si>
  <si>
    <t>Орион</t>
  </si>
  <si>
    <t>Придружава се от учители Милена Колева и Галина Василева и шофьор. Ще носи собствен лаптоп. Настаняване - с Ванеса Валентинова Петрова и Гергана Господинова Господинова.</t>
  </si>
  <si>
    <t>Ерен</t>
  </si>
  <si>
    <t>Али</t>
  </si>
  <si>
    <t>Аксой</t>
  </si>
  <si>
    <t>Придружава се от учители Милена Колева и Галина Василева и шофьор. Ще носи собствен лаптоп. Настаняване - с Антон Руменов Антонов.</t>
  </si>
  <si>
    <t xml:space="preserve">Марио </t>
  </si>
  <si>
    <t>Манчев</t>
  </si>
  <si>
    <t>Средно училище "Васил Левски"</t>
  </si>
  <si>
    <t>Ирена</t>
  </si>
  <si>
    <t>Арабаджиева</t>
  </si>
  <si>
    <t>Марио ще пристигне в събота следобяд заедно с родителите си.</t>
  </si>
  <si>
    <t>Тримата ще нощуват само в събота вечерта и желаят да бъдат настанени заедно в стая.</t>
  </si>
  <si>
    <t>Имената на родителите са: Ирина Балева и Димитър Манчев.</t>
  </si>
  <si>
    <t>Марио ще работи на собствен лаптоп</t>
  </si>
  <si>
    <t xml:space="preserve"> който ще бъде донесен от колежката ми Мария Дочева."</t>
  </si>
  <si>
    <t>Антон</t>
  </si>
  <si>
    <t>Придружава се от учители Милена Колева и Галина Василева и шофьор. Ще носи собствен лаптоп. Настаняване - с Ерен Али Аксой.</t>
  </si>
  <si>
    <t>Придружава се от учители Милена Колева и Галина Василева и шофьор. Ще носи собствен лаптоп. Настаняване - с Гергана Господинова Господинова и Христена Янчева Димова.</t>
  </si>
  <si>
    <t>Господинова</t>
  </si>
  <si>
    <t>Придружава се от учители Милена Колева и Галина Василева и шофьор. Ще носи собствен лаптоп. Настаняване - с Ванеса Валентинова Петрова.</t>
  </si>
  <si>
    <t>Велизара</t>
  </si>
  <si>
    <t>79 СУ "Индира Ганди"</t>
  </si>
  <si>
    <t>Веселка</t>
  </si>
  <si>
    <t>Анна-Зузи</t>
  </si>
  <si>
    <t>Придружаващ учител - Валентина Симеонова</t>
  </si>
  <si>
    <t>При възможност Велизара Христова да бъде настанена заедно с Габриела Попова и Анна-Мария Петкова."</t>
  </si>
  <si>
    <t>Програмист - екип</t>
  </si>
  <si>
    <t>При възможност Анна-Мария Петкова да бъде настанена с Велизара Христова и Габриела Попова</t>
  </si>
  <si>
    <t>При възможност Валентина Симеонова да бъде настанена с Веселка Иванова - учител"</t>
  </si>
  <si>
    <t xml:space="preserve">Габриела </t>
  </si>
  <si>
    <t>Деянова</t>
  </si>
  <si>
    <t>При възможност Габриела Попова да бъде настанена заедно с Велизара Христова и Анна-Мария Петкова</t>
  </si>
  <si>
    <t xml:space="preserve">Ейдриян </t>
  </si>
  <si>
    <t>Шефкет</t>
  </si>
  <si>
    <t>Веябов</t>
  </si>
  <si>
    <t>79 СУ "Индира Ганди4</t>
  </si>
  <si>
    <t>Придружаващ учител - Веселка Иванова</t>
  </si>
  <si>
    <t>Веселка Иванова - учител - настаняване заедно с Валентина Симеонова - учител"</t>
  </si>
  <si>
    <t>Ще се придружава от учителя Елена Тодорова</t>
  </si>
  <si>
    <t>Велислава</t>
  </si>
  <si>
    <t>Със собствен лаптоп, ще се придружава от учителя Елена Тодорова</t>
  </si>
  <si>
    <t>Диляра</t>
  </si>
  <si>
    <t>Мелин</t>
  </si>
  <si>
    <t>Рашидова</t>
  </si>
  <si>
    <t>Радослав</t>
  </si>
  <si>
    <t>Ненчев</t>
  </si>
  <si>
    <t>Нейчев</t>
  </si>
  <si>
    <t>Мира</t>
  </si>
  <si>
    <t>Пресиян</t>
  </si>
  <si>
    <t>Великов</t>
  </si>
  <si>
    <t>Ди енд Пи</t>
  </si>
  <si>
    <t>Дамян</t>
  </si>
  <si>
    <t>Драгомиров</t>
  </si>
  <si>
    <t>ППМГ "Никола Обрешков"</t>
  </si>
  <si>
    <t>Кадиева</t>
  </si>
  <si>
    <t>Снежни рози</t>
  </si>
  <si>
    <t>ученикът е със собствен лаптоп; придружаван от учител; ВЕГИТАРИАНСКА кухня; по възможност в една стая с Виктория Тотева и Силвия Земеделска</t>
  </si>
  <si>
    <t>Земеделска</t>
  </si>
  <si>
    <t>ученикът е със собствен лаптоп; придружаван от учител; ВЕГИТАРИАНСКА кухня; по възможност в стая с Виктория Тотева и Никол Димитрова</t>
  </si>
  <si>
    <t>Ренета</t>
  </si>
  <si>
    <t>СУ "Васил Левски"-Севлиево</t>
  </si>
  <si>
    <t>Конова</t>
  </si>
  <si>
    <t>Ученичката да е настанена в стая с ръководителя - Теодора Конова - ЗДУД в СУ "Васил Левски"</t>
  </si>
  <si>
    <t>Тотева</t>
  </si>
  <si>
    <t>ученикът е със собствен лаптоп; придружаван от учител; ВЕГИТАРИАНСКА кухня; по възможност в стая с Никол Димитрова и Силвия Земеделска</t>
  </si>
  <si>
    <t>Алис</t>
  </si>
  <si>
    <t>Ахмед</t>
  </si>
  <si>
    <t>ученикът е със собствен лаптоп; придружаван от учител; ВЕГИТАРИАНСКА кухня; по възможност в една стая с Валерия Стаменова</t>
  </si>
  <si>
    <t>Минчева</t>
  </si>
  <si>
    <t>Стаменова</t>
  </si>
  <si>
    <t>ученикът е със собствен лаптоп; придружаван от учител; по възможност в една стая с Алис Мехмед</t>
  </si>
  <si>
    <t>уеб дизайн</t>
  </si>
  <si>
    <t>Джанел</t>
  </si>
  <si>
    <t>Джемал</t>
  </si>
  <si>
    <t>ученикът е със собствен лаптоп; придружава се от учител - Ани Кадиева</t>
  </si>
  <si>
    <t>Демирева</t>
  </si>
  <si>
    <t>ученикът е със собствен лаптоп; придружаван от учител- Ани Кадиева</t>
  </si>
  <si>
    <t xml:space="preserve">СУ "Проф д-р Асен Златаров" </t>
  </si>
  <si>
    <t>Иванка</t>
  </si>
  <si>
    <t>Кертикова</t>
  </si>
  <si>
    <t>Хакерите</t>
  </si>
  <si>
    <t>Ученикът ще носи собствен лаптоп. Ученикът ще бъде придружаван от учителя - Иванка Кертикова.</t>
  </si>
  <si>
    <t>УЕБ</t>
  </si>
  <si>
    <t>Василика</t>
  </si>
  <si>
    <t>Диаконеску</t>
  </si>
  <si>
    <t>Христо</t>
  </si>
  <si>
    <t>Добриков</t>
  </si>
  <si>
    <t xml:space="preserve">Ученикът ще носи собствен лаптоп. Ученикът ще бъде придружаван от учителя - Иванка Кертикова. </t>
  </si>
  <si>
    <t>140 СУ Иван Богоров</t>
  </si>
  <si>
    <t>Атанас</t>
  </si>
  <si>
    <t>Романов</t>
  </si>
  <si>
    <t>Бозов</t>
  </si>
  <si>
    <t>Любомир</t>
  </si>
  <si>
    <t>Славчев</t>
  </si>
  <si>
    <t>Великденските зайчета</t>
  </si>
  <si>
    <t>Весела</t>
  </si>
  <si>
    <t>Данаджиева</t>
  </si>
  <si>
    <t>Ученикът ще носи собствен лаптоп. Ученикът ще бъде придружаван от учителя - Иванка Кертикова. Ученичката желае да е в една стая с Даниела Колева.</t>
  </si>
  <si>
    <t>Борис Георгиев - придружаващ учител по ИИТ.</t>
  </si>
  <si>
    <t>Предпочитания за комбиниране в стая:</t>
  </si>
  <si>
    <t>Деница Радева + Дарина Маринова"</t>
  </si>
  <si>
    <t>Караславова</t>
  </si>
  <si>
    <t>Мега красивките</t>
  </si>
  <si>
    <t>Дарина Маринова + Деница Радева"</t>
  </si>
  <si>
    <t>Здравко</t>
  </si>
  <si>
    <t>Алпер</t>
  </si>
  <si>
    <t>Мустафов</t>
  </si>
  <si>
    <t>Алиосманов</t>
  </si>
  <si>
    <t>Предпочитания за комбиниране за стая:</t>
  </si>
  <si>
    <t>Борис Георгиев + Алпер Алиосманов "</t>
  </si>
  <si>
    <t>Пепелджийска</t>
  </si>
  <si>
    <t>Мицева</t>
  </si>
  <si>
    <t>Откриватели</t>
  </si>
  <si>
    <t>Екип с Габриела Иванова, Здравко Христозов, Теодора Караславова.</t>
  </si>
  <si>
    <t>Ученикът ще носи собствен лаптоп. Ученикът ще бъде придружаван от учителя - Иванка Кертикова. "</t>
  </si>
  <si>
    <t>Бисерова</t>
  </si>
  <si>
    <t>Екип с Габриела Петрова, Здравко Христозов, Теодора Караславова.</t>
  </si>
  <si>
    <t>Анита</t>
  </si>
  <si>
    <t>Ананиева</t>
  </si>
  <si>
    <t>Билянов</t>
  </si>
  <si>
    <t>Богоровче</t>
  </si>
  <si>
    <t>Елисавета Веселинова-родител</t>
  </si>
  <si>
    <t xml:space="preserve">Джулиана </t>
  </si>
  <si>
    <t>Даестик</t>
  </si>
  <si>
    <t>Екип с Даниела Колева.</t>
  </si>
  <si>
    <t>Ученикът ще носи собствен лаптоп. Ученикът ще бъде придружаван от учителя - Иванка Кертикова. Ученичката желае да е в една стая с Габриела Петрова."</t>
  </si>
  <si>
    <t>Екип с Джулиана Иванова</t>
  </si>
  <si>
    <t>Ученикът ще носи собствен лаптоп. Ученикът ще бъде придружаван от учителя - Иванка Кертикова. Ученичката желае да е в една стая с Весела Данаджиева."</t>
  </si>
  <si>
    <t>Ева</t>
  </si>
  <si>
    <t>Гергова</t>
  </si>
  <si>
    <t>Динков</t>
  </si>
  <si>
    <t>ПМГ "Иван Вазов"</t>
  </si>
  <si>
    <t>Драгомира</t>
  </si>
  <si>
    <t>Ученикът ще бъде придружаван от Драгомира Стоянова - учител.</t>
  </si>
  <si>
    <t>Да бъде настанен с Георги Гочев - 7 клас и Георги Монев - 7 клас.</t>
  </si>
  <si>
    <t>Изисквания към храната - не консумира домати."</t>
  </si>
  <si>
    <t xml:space="preserve">Ученичката ще бъде придружавана от Драгомира Стоянова - учител. </t>
  </si>
  <si>
    <t>Да бъде настанена с Десислава Стоянова - 8 клас</t>
  </si>
  <si>
    <t xml:space="preserve"> Моника Велчева - 7 клас и Виктория Вакрилова - 7 клас.</t>
  </si>
  <si>
    <t>Няма изисквания към храната."</t>
  </si>
  <si>
    <t>Велчева</t>
  </si>
  <si>
    <t>Ученичката ще бъде придружавана от Драгомира Стоянова - учител.</t>
  </si>
  <si>
    <t xml:space="preserve"> Надежда Митева - 7 клас</t>
  </si>
  <si>
    <t xml:space="preserve"> Виктория Вакрилова - 7 клас.</t>
  </si>
  <si>
    <t>Няма изисквания за храната."</t>
  </si>
  <si>
    <t>София-Никол</t>
  </si>
  <si>
    <t>Ученичката ще бъде придружена от ръководител г-жа Снежа Димитрова.</t>
  </si>
  <si>
    <t>Моля да бъде настанена с Калина Живкова Кръстева</t>
  </si>
  <si>
    <t xml:space="preserve"> Жаклин Данаилова Атанасова и Мария Христова Писарова"</t>
  </si>
  <si>
    <t>Да бъде настанена с Моника Велчева - 7 клас</t>
  </si>
  <si>
    <t xml:space="preserve"> Надежда Митева - 7 клас и </t>
  </si>
  <si>
    <t>Виктория Вакрилова - 7 клас.</t>
  </si>
  <si>
    <t>няма изисквания за храната.</t>
  </si>
  <si>
    <t>Владимиров</t>
  </si>
  <si>
    <t>ВК</t>
  </si>
  <si>
    <t>Ученикът ще бъде придружен от ръководител г-жа Снежа Димитрова.</t>
  </si>
  <si>
    <t>Моля да бъде настанен с Валентин Венциславов Ангелов"</t>
  </si>
  <si>
    <t xml:space="preserve">Валентин </t>
  </si>
  <si>
    <t>Ангелов</t>
  </si>
  <si>
    <t>Ученикът ще бъде придружаван от ръководител г-жа Снежа Димитрова.</t>
  </si>
  <si>
    <t>Моля да бъде настанен с Калоян Владимиров Георгиев"</t>
  </si>
  <si>
    <t>Писарова</t>
  </si>
  <si>
    <t>Технологична буря</t>
  </si>
  <si>
    <t>Ученичката ще носи собствен лаптоп.</t>
  </si>
  <si>
    <t>Моля да бъде настанена с Жаклин Данаилова Атанасова</t>
  </si>
  <si>
    <t xml:space="preserve"> Калина Живкова Кръстева и София-Никол Николаева Стойчева"</t>
  </si>
  <si>
    <t>Младенова</t>
  </si>
  <si>
    <t>Придружител и ръководител: Фирдес Рушудова</t>
  </si>
  <si>
    <t>Моля</t>
  </si>
  <si>
    <t xml:space="preserve"> ученичката да бъде настанена с г-жа Рушудова.</t>
  </si>
  <si>
    <t>Ученичката ще използва собствен лаптоп.</t>
  </si>
  <si>
    <t>Жаклин</t>
  </si>
  <si>
    <t>Данаилова</t>
  </si>
  <si>
    <t xml:space="preserve"> Мария Христова Писарова и София-Никол Николаева Стойчева."</t>
  </si>
  <si>
    <t>Вакрилова</t>
  </si>
  <si>
    <t>Ученичката ще бъде придружавана от ръководител г-жа Снежа Димитрова.</t>
  </si>
  <si>
    <t>Моля да бъде настанена с Моника Валентинова Велчева</t>
  </si>
  <si>
    <t xml:space="preserve"> Надежда Пламенова Митева и Десислава Тодорова Стоянова "</t>
  </si>
  <si>
    <t>Кръстева</t>
  </si>
  <si>
    <t xml:space="preserve">Ученичката ще бъде придружавана от ръководител г-жа Снежа Димитрова. </t>
  </si>
  <si>
    <t xml:space="preserve"> Мария Христова Писарова и София-Никол Николаева Стойчева"</t>
  </si>
  <si>
    <t>Миленов</t>
  </si>
  <si>
    <t>Монев</t>
  </si>
  <si>
    <t>Моля да бъде настанен с Георги Иванов Гочев и Александър Петров Диков"</t>
  </si>
  <si>
    <t>Лъчезаров</t>
  </si>
  <si>
    <t>СУ "Св Патриарх Евтимий"</t>
  </si>
  <si>
    <t>Ваня</t>
  </si>
  <si>
    <t>Бозаджиев</t>
  </si>
  <si>
    <t>Гочев</t>
  </si>
  <si>
    <t>Моля да бъде настанен с Георги Миленов Монев и Александър Петров Динков"</t>
  </si>
  <si>
    <t>Мишевски</t>
  </si>
  <si>
    <t>Дунеловска</t>
  </si>
  <si>
    <t>СУ "Васил Левски"</t>
  </si>
  <si>
    <t xml:space="preserve"> ръководител на Мартина Дочева</t>
  </si>
  <si>
    <t>- настаняване - да е настанена с Мария и Мартина Дочеви"</t>
  </si>
  <si>
    <t xml:space="preserve">Дарил </t>
  </si>
  <si>
    <t>Красимирова</t>
  </si>
  <si>
    <t>Генчевска</t>
  </si>
  <si>
    <t xml:space="preserve">Жекова </t>
  </si>
  <si>
    <t>Данаил</t>
  </si>
  <si>
    <t>Радев</t>
  </si>
  <si>
    <t xml:space="preserve">Павлова </t>
  </si>
  <si>
    <t>Табакова</t>
  </si>
  <si>
    <t>Светослав</t>
  </si>
  <si>
    <t>Спасов</t>
  </si>
  <si>
    <t>ПМГ "АкадСКорольов"</t>
  </si>
  <si>
    <t>Милушева</t>
  </si>
  <si>
    <t>програмиране</t>
  </si>
  <si>
    <t>Даниелов</t>
  </si>
  <si>
    <t>Драгиев</t>
  </si>
  <si>
    <t>Кремена Драгиева</t>
  </si>
  <si>
    <t>Даниел Драгиев</t>
  </si>
  <si>
    <t>+ дете под 6 години"</t>
  </si>
  <si>
    <t>Какалова</t>
  </si>
  <si>
    <t>презентация</t>
  </si>
  <si>
    <t>Преслава</t>
  </si>
  <si>
    <t>Сеганова</t>
  </si>
  <si>
    <t xml:space="preserve">Пето СУ "Георги Измирлиев" </t>
  </si>
  <si>
    <t>Презентация</t>
  </si>
  <si>
    <t>Пенчева</t>
  </si>
  <si>
    <t>Пенкова</t>
  </si>
  <si>
    <t>Предпочитания за настаняването - 2 стаи с 4 легла..... (Лора, Михаела, Теодора, Преслава) и (Даная, Поля, Светослав и ръководител-Милушева)</t>
  </si>
  <si>
    <t>Чимева</t>
  </si>
  <si>
    <t>Даная</t>
  </si>
  <si>
    <t>Миладинова</t>
  </si>
  <si>
    <t>Групата от Пето СУ "Георги Измирлиев" Благоевград е от 7 ученици (6 момичета + 1 момче), 1 ръководител (Нели Милушева) и 1 шофьор, който ще ни кара с микробус заедно с учениците от 8 СУ "Арсени Костенцев" - Благоевград</t>
  </si>
  <si>
    <t>Стефанов</t>
  </si>
  <si>
    <t>Придружавана от учителя - Теодора Мусова. Настаняване Мартин Илиев в двойна стая.</t>
  </si>
  <si>
    <t>Придружавана от учителя - Теодора Мусова. Настаняване с Иван Стефанов в двойна стая.</t>
  </si>
  <si>
    <t>Тихомиров</t>
  </si>
  <si>
    <t>Трандев</t>
  </si>
  <si>
    <t>Средно училище "Любен Каравелов"</t>
  </si>
  <si>
    <t>Живка</t>
  </si>
  <si>
    <t>Учител - Живка Грозева Тотева - няма да придружава състезателя</t>
  </si>
  <si>
    <t>Родители: Тихомир Атанасов Трандев</t>
  </si>
  <si>
    <t xml:space="preserve"> Христина Наскова Трандева</t>
  </si>
  <si>
    <t>Сестра на 8 години - Християна Тихомирова Трандева</t>
  </si>
  <si>
    <t>Семейството да се настани в апартамент /да бъдат заедно/"</t>
  </si>
  <si>
    <t>Сукалинска</t>
  </si>
  <si>
    <t>Собствен компютър. Придружавана от учителя - Теодора Мусова. Настаняване с Теодора Мусова в една стая.</t>
  </si>
  <si>
    <t>Натали</t>
  </si>
  <si>
    <t>Любов-Мария</t>
  </si>
  <si>
    <t>Любомирова</t>
  </si>
  <si>
    <t>Езикова гимназия "Д-р Петър Берон"</t>
  </si>
  <si>
    <t>Гергинова</t>
  </si>
  <si>
    <t>Даниела Гергинова - учител, ще придружава състезателя</t>
  </si>
  <si>
    <t>Родител- Дарина Недкова Христова</t>
  </si>
  <si>
    <t>в една стая с детето</t>
  </si>
  <si>
    <t>придружител-шофьор в отделна стая</t>
  </si>
  <si>
    <t>Ивайло Николаев Георгиев"</t>
  </si>
  <si>
    <t xml:space="preserve">Мерт </t>
  </si>
  <si>
    <t>Лютфи</t>
  </si>
  <si>
    <t>ОУ "Христо Смирненски"</t>
  </si>
  <si>
    <t>Гюлджихан</t>
  </si>
  <si>
    <t>Дулово</t>
  </si>
  <si>
    <t>Аркан</t>
  </si>
  <si>
    <t>Рейхан</t>
  </si>
  <si>
    <t>Атакан</t>
  </si>
  <si>
    <t>Тансер</t>
  </si>
  <si>
    <t>СУ "Христо Ботев"</t>
  </si>
  <si>
    <t>Придружаващ учител Анна Георгиева, ще си носи лаптоп</t>
  </si>
  <si>
    <t>Трифон</t>
  </si>
  <si>
    <t>В стая с Елвин Каранасуф от същото училище, придружаващ учител Анна Георгиева, ще си носи лаптоп</t>
  </si>
  <si>
    <t>Петко</t>
  </si>
  <si>
    <t>Петков</t>
  </si>
  <si>
    <t>В стая с Александър Наков от същото училище, придружаващ учител Анна Георгиева, ще си носи лаптоп</t>
  </si>
  <si>
    <t>В стая с Никола Тодоров от същото училище, придружаващ учител Анна Георгиева, ще си носи лаптоп</t>
  </si>
  <si>
    <t>Валентинов</t>
  </si>
  <si>
    <t>Наков</t>
  </si>
  <si>
    <t>В стая с Петко Славов от същото училище, придружаващ учител Анна Георгиева, ще си носи лаптоп</t>
  </si>
  <si>
    <t>Карин</t>
  </si>
  <si>
    <t>В стая с Ния Георгиева от същото училище, придружаващ учител Анна Георгиева, ще си носи лаптоп</t>
  </si>
  <si>
    <t>В стая с Карин Иванова от същото училище, придружаващ учител Анна Георгиева, ще си носи лаптоп</t>
  </si>
  <si>
    <t xml:space="preserve">Сашев </t>
  </si>
  <si>
    <t>В стая с Александър Иванов от същото училище, придружаващ учител Анна Георгиева, ще си носи лаптоп</t>
  </si>
  <si>
    <t>Елвин</t>
  </si>
  <si>
    <t>Еркин</t>
  </si>
  <si>
    <t>Каранасуф</t>
  </si>
  <si>
    <t>В стая с Трифон Маринов от същото училище, придружаващ учител Анна Георгиева, ще си носи лаптоп</t>
  </si>
  <si>
    <t>Селма</t>
  </si>
  <si>
    <t xml:space="preserve">Шенол </t>
  </si>
  <si>
    <t>Молла</t>
  </si>
  <si>
    <t>Нели Манчева, ръководител - ще придружава</t>
  </si>
  <si>
    <t xml:space="preserve">Радостина </t>
  </si>
  <si>
    <t>Благовестова</t>
  </si>
  <si>
    <t>Сотирова</t>
  </si>
  <si>
    <t>Кибер катерици</t>
  </si>
  <si>
    <t>Троянова</t>
  </si>
  <si>
    <t>Троева</t>
  </si>
  <si>
    <t>Казаков</t>
  </si>
  <si>
    <t>Ръководител - Ивалина Христова /ще го придружава/</t>
  </si>
  <si>
    <t>За настаняване - по възможност с Светослав Илиев Славов - 7кл - Варна"</t>
  </si>
  <si>
    <t>Пиронкова</t>
  </si>
  <si>
    <t>Ръководител - Ивалина Христова /ще я придружава/</t>
  </si>
  <si>
    <t>За настаняване - по възможност с Ива Петрова Петрова - 7кл - Варна"</t>
  </si>
  <si>
    <t xml:space="preserve">Ива </t>
  </si>
  <si>
    <t>За настаняване - по възможност с Веселка Илиева Пиронкова -7кл - Варна"</t>
  </si>
  <si>
    <t>За настаняване - по възможност с Теодор Иванов Казаков - 5кл - Варна"</t>
  </si>
  <si>
    <t xml:space="preserve">Яница </t>
  </si>
  <si>
    <t>Бойкова</t>
  </si>
  <si>
    <t>2 ОУ"Константин Фотинов"</t>
  </si>
  <si>
    <t>Петрунка</t>
  </si>
  <si>
    <t>По възможност настаняване заедно с Росица и Йоана от 2 ОУ "Константин Фотинов"-Лом.</t>
  </si>
  <si>
    <t>Росица</t>
  </si>
  <si>
    <t>По възможност настаняване заедно с Йоана и Яница от 2 ОУ "Константин Фотинов"-Лом.</t>
  </si>
  <si>
    <t xml:space="preserve">Йоана </t>
  </si>
  <si>
    <t>Любенова</t>
  </si>
  <si>
    <t>Собствен лаптоп. По възможност настаняване заедно с Росица и Яница от 2 ОУ "Константин Фотинов"-Лом.</t>
  </si>
  <si>
    <t>ПМГ "Академик Сергей Корольов"</t>
  </si>
  <si>
    <t>Придружаващо лице (т.е. ще присъства): Кристина Владимирова Гоцина - ръководител на ученика;</t>
  </si>
  <si>
    <t>Настаняване:  с групата от 8 СУ - Благоевград</t>
  </si>
  <si>
    <t xml:space="preserve"> х-л ""Финландия"";</t>
  </si>
  <si>
    <t>Ще се състезава с личен компютър;</t>
  </si>
  <si>
    <t>Относно храната: поради прекарано наскоро заболяване на ученика са забранени свинско месо (и продуктите от такова) и яйца (както и храните съдържащи яйца). Ръководителят няма изисквания към храната.</t>
  </si>
  <si>
    <t>Математическа гимназия "Д-р Петър Берон"</t>
  </si>
  <si>
    <t>ИТ Гърлс</t>
  </si>
  <si>
    <t>Учител: Ирина Василева - няма да придружава учениците.</t>
  </si>
  <si>
    <t>Придружаващ родител - Станислав Людмилов Леонтиев.</t>
  </si>
  <si>
    <t>Настаняване в х-л ""Финландия"" (ако е възможно).</t>
  </si>
  <si>
    <t>Заплащането на 98 лв. ще е на място."</t>
  </si>
  <si>
    <t>Анастасия</t>
  </si>
  <si>
    <t>Людмилова</t>
  </si>
  <si>
    <t>Кристина</t>
  </si>
  <si>
    <t>ДариКрисиМони</t>
  </si>
  <si>
    <t>в една стая с Дария Добрева ( 5 клас, русе)</t>
  </si>
  <si>
    <t>с лаптоп</t>
  </si>
  <si>
    <t xml:space="preserve"> в една стая с Кристина Петкова ( 5 клас</t>
  </si>
  <si>
    <t xml:space="preserve"> Русе)"</t>
  </si>
  <si>
    <t>Кора</t>
  </si>
  <si>
    <t>Якобсен</t>
  </si>
  <si>
    <t>с баща Кора Якобсен</t>
  </si>
  <si>
    <t>Ванина</t>
  </si>
  <si>
    <t>Емилианова</t>
  </si>
  <si>
    <t>Дикова</t>
  </si>
  <si>
    <t>Приятели</t>
  </si>
  <si>
    <t xml:space="preserve"> С лаптоп</t>
  </si>
  <si>
    <t>в една стая с Есра Ибрахим - 6 клас</t>
  </si>
  <si>
    <t xml:space="preserve"> град Русе"</t>
  </si>
  <si>
    <t xml:space="preserve">БАЩА - Петър Георгиев Петров  </t>
  </si>
  <si>
    <t>пЕТРОВА</t>
  </si>
  <si>
    <t xml:space="preserve">В една стая с Явор Тоджаров и Георги Борисов ( град русе) </t>
  </si>
  <si>
    <t>Бориславов</t>
  </si>
  <si>
    <t>В стая с Явор Тоджаров ( 7 клас, Русе ) и Михаил Николов ( 6 клас, русе)</t>
  </si>
  <si>
    <t>НИК</t>
  </si>
  <si>
    <t>В двойна стая с Кристина Иванова ( 6 клас, Русе)</t>
  </si>
  <si>
    <t>Кристина - с лаптоп</t>
  </si>
  <si>
    <t>В стая с Ивайла Илиева ( 6 клас</t>
  </si>
  <si>
    <t>Краснодарова</t>
  </si>
  <si>
    <t>Недялкова</t>
  </si>
  <si>
    <t xml:space="preserve">Родители : </t>
  </si>
  <si>
    <t>Катя и Краснодар Недялкови "</t>
  </si>
  <si>
    <t>Есра</t>
  </si>
  <si>
    <t>Ерджан</t>
  </si>
  <si>
    <t>Ибрахим</t>
  </si>
  <si>
    <t xml:space="preserve">Ориес </t>
  </si>
  <si>
    <t>В една стая с Ванина Дикова ( 5 клас, Русе )</t>
  </si>
  <si>
    <t>Тоджаров</t>
  </si>
  <si>
    <t>Явор - лаптоп</t>
  </si>
  <si>
    <t>В една стая с Георги Борисов ( Русе</t>
  </si>
  <si>
    <t xml:space="preserve"> 5 клас) и Михаил Николов ( 6 клас</t>
  </si>
  <si>
    <t xml:space="preserve">Йордан		</t>
  </si>
  <si>
    <t>Станимиров</t>
  </si>
  <si>
    <t>Велков</t>
  </si>
  <si>
    <t>Десислава Живкова Велкова - майка</t>
  </si>
  <si>
    <t xml:space="preserve">Калоян	</t>
  </si>
  <si>
    <t>Янакиев</t>
  </si>
  <si>
    <t>Гергана Атанасова Атанасова – Янакиева, майка</t>
  </si>
  <si>
    <t>Димитър</t>
  </si>
  <si>
    <t>Детелинов</t>
  </si>
  <si>
    <t>Елена Николова Георгиева - майка</t>
  </si>
  <si>
    <t>Детелин Димитров Панов - баща</t>
  </si>
  <si>
    <t>Със собствен лаптоп"</t>
  </si>
  <si>
    <t xml:space="preserve">Стоян	</t>
  </si>
  <si>
    <t>Пенков</t>
  </si>
  <si>
    <t>Зланков</t>
  </si>
  <si>
    <t>Радостина Атанасова Кацарова, учител</t>
  </si>
  <si>
    <t>и придружител</t>
  </si>
  <si>
    <t>Ако е възможно да е в една стая с Лъчезар и Искрен от същия отбор на ИКТ Център</t>
  </si>
  <si>
    <t xml:space="preserve"> които ще са без родители"</t>
  </si>
  <si>
    <t>Шоколарев</t>
  </si>
  <si>
    <t>Ако е възможно да е в една стая с Искрен и Стоян от същия отбор на ИКТ Център</t>
  </si>
  <si>
    <t xml:space="preserve">Искрен		</t>
  </si>
  <si>
    <t>Бакалов</t>
  </si>
  <si>
    <t>Ако е възможно да е в една стая с Лъчезар и Стоян от същия отбор на ИКТ Център</t>
  </si>
  <si>
    <t>Андреева</t>
  </si>
  <si>
    <t>ПМГ "А Н. Обрешков"</t>
  </si>
  <si>
    <t>Близнаци</t>
  </si>
  <si>
    <t>Заедно с Ася Росенова Андреева в една стая</t>
  </si>
  <si>
    <t>Ася</t>
  </si>
  <si>
    <t>ПМГ "А Н Обрешков"</t>
  </si>
  <si>
    <t xml:space="preserve">ПГИИ "Джон Атанасов" </t>
  </si>
  <si>
    <t>В една стая с Николета Ивайлова Тодорова</t>
  </si>
  <si>
    <t>ОУ "Васил Левски"</t>
  </si>
  <si>
    <t>Шишкова</t>
  </si>
  <si>
    <t>в една стая заедно с Анна Росенова Шишкова</t>
  </si>
  <si>
    <t>Тончев</t>
  </si>
  <si>
    <t>Енев</t>
  </si>
  <si>
    <t>Славейковци</t>
  </si>
  <si>
    <t>Диана Енева - родител/придружава/</t>
  </si>
  <si>
    <t>Тончо Енев - родител/придружава/</t>
  </si>
  <si>
    <t>Дяков</t>
  </si>
  <si>
    <t>Вълков</t>
  </si>
  <si>
    <t>Придружаван от Силвия Георгиева Атанасова-Милева-учител</t>
  </si>
  <si>
    <t>Милен Георгиев Милев-придружител"</t>
  </si>
  <si>
    <t>Кирязова</t>
  </si>
  <si>
    <t>ППМГ "Академик Никола Обрешков"</t>
  </si>
  <si>
    <t>Пеева</t>
  </si>
  <si>
    <t>В стая със Стоян Кирязов - баща и Виктория Димова- 6 клас(поправи регистрацията).</t>
  </si>
  <si>
    <t>Настаняване в стая със Стефани Кирязова и Стоян Кирязов</t>
  </si>
  <si>
    <t>Стоименов</t>
  </si>
  <si>
    <t>Костов</t>
  </si>
  <si>
    <t>Яна</t>
  </si>
  <si>
    <t>Христина Анатолиева Андонова</t>
  </si>
  <si>
    <t>Паскалева</t>
  </si>
  <si>
    <t>Велиславов</t>
  </si>
  <si>
    <t>Найденов</t>
  </si>
  <si>
    <t>Вяра Димчева Атанасова- майка</t>
  </si>
  <si>
    <t>Велислав Цветков Найденов - баща"</t>
  </si>
  <si>
    <t>Ивов</t>
  </si>
  <si>
    <t>ЕлисаветаИлия-Варна8</t>
  </si>
  <si>
    <t>Придружител: Десислава Жекова - Преподавател по ИТ и Информатика</t>
  </si>
  <si>
    <t>Програмиране</t>
  </si>
  <si>
    <t>Елисавета</t>
  </si>
  <si>
    <t>Делянова</t>
  </si>
  <si>
    <t>Ще носи лаптоп</t>
  </si>
  <si>
    <t>Придружител: Десислава Жекова Преподавател по ИТ и Информатика"</t>
  </si>
  <si>
    <t>Марио</t>
  </si>
  <si>
    <t>Милчев</t>
  </si>
  <si>
    <t>Придружава го Десислава Жекова - преподавател по ИТ и Информатика"</t>
  </si>
  <si>
    <t>Стефан</t>
  </si>
  <si>
    <t>НиколаСтефан-Варна6</t>
  </si>
  <si>
    <t>Мултимедия</t>
  </si>
  <si>
    <t>Недялков</t>
  </si>
  <si>
    <t>Алексиев</t>
  </si>
  <si>
    <t>Ученикът ще работи по време на състезанието на личен лаптоп. Ще бъде придружен от 4 души - брат в 3 клас и трима възрастни. Моля да бъдат настанени в две стаи - една двойка и една тройка. Допълнително ще изпратя имената и други данни.</t>
  </si>
  <si>
    <t>Славев</t>
  </si>
  <si>
    <t>Капитански</t>
  </si>
  <si>
    <t>8 СУ "Арсени Костенцев"</t>
  </si>
  <si>
    <t>Мартина</t>
  </si>
  <si>
    <t>Ще ползва собствен лаптоп.</t>
  </si>
  <si>
    <t>Настаняване в една стая с Мария Дочева - учител/родител"</t>
  </si>
  <si>
    <t>Румен Шофьор</t>
  </si>
  <si>
    <t>Георгиев Шофьор</t>
  </si>
  <si>
    <t>Павлов Шофьор</t>
  </si>
  <si>
    <t>Станислава</t>
  </si>
  <si>
    <t>Потоцка</t>
  </si>
  <si>
    <t>Румен Георгиев Павлов е шофьор на групата от Божурище.</t>
  </si>
  <si>
    <t>Моля във фактурата за училище да е написано:</t>
  </si>
  <si>
    <t>11 ученици по 98 лв.</t>
  </si>
  <si>
    <t>1 ръководител по 108 лв.</t>
  </si>
  <si>
    <t>1 придружител - шофьор по 132 лв</t>
  </si>
  <si>
    <t>ОБЩО (ФАКТУРА): 1318 ЛВ.</t>
  </si>
  <si>
    <t>Такси участие да не присъстват във фактурата - ние ще си ги заплатим: 7 по 12 лв = 84 лв.</t>
  </si>
  <si>
    <t>Данни за фактура:</t>
  </si>
  <si>
    <t>СУ ""Летец Христо Топракчиев""</t>
  </si>
  <si>
    <t>град Божурище</t>
  </si>
  <si>
    <t>ул. ""Иван Вазов"" № 10</t>
  </si>
  <si>
    <t>БУЛСТАТ: 000758970</t>
  </si>
  <si>
    <t>МОЛ: Мая Спасова"</t>
  </si>
  <si>
    <t>Бенита</t>
  </si>
  <si>
    <t>Запрянова</t>
  </si>
  <si>
    <t>Кристияна</t>
  </si>
  <si>
    <t>Блясък</t>
  </si>
  <si>
    <t>Ива</t>
  </si>
  <si>
    <t>Митова</t>
  </si>
  <si>
    <t>Ангели</t>
  </si>
  <si>
    <t xml:space="preserve">Смеонова </t>
  </si>
  <si>
    <t>Митревска</t>
  </si>
  <si>
    <t>Демони</t>
  </si>
  <si>
    <t>Г. Владова придружава групата</t>
  </si>
  <si>
    <t>Вероника</t>
  </si>
  <si>
    <t xml:space="preserve"> Г. Вадова</t>
  </si>
  <si>
    <t>ще ползва собствен лаптоп"</t>
  </si>
  <si>
    <t>Валентин</t>
  </si>
  <si>
    <t>Цветомиров</t>
  </si>
  <si>
    <t>Екип 7 клас</t>
  </si>
  <si>
    <t>Алекзандър</t>
  </si>
  <si>
    <t>СУ "Неофит Рилски"</t>
  </si>
  <si>
    <t>славов</t>
  </si>
  <si>
    <t>Тодор Славов-придружава</t>
  </si>
  <si>
    <t>Михалов</t>
  </si>
  <si>
    <t>Виталиев</t>
  </si>
  <si>
    <t>Потоцкий</t>
  </si>
  <si>
    <t>Ще носи личен лаптоп.</t>
  </si>
  <si>
    <t>Да бъде настанен в една стая с ръководител Станислава Потоцка и ученик Никола Иванов Сачков.</t>
  </si>
  <si>
    <t>Надявам се да бъдем във Финландия</t>
  </si>
  <si>
    <t xml:space="preserve"> защото не сме със собствен транспорт."</t>
  </si>
  <si>
    <t>Сачков</t>
  </si>
  <si>
    <t>Да бъде настанен в една стая с ръководител Станислава Потоцка и ученик Георги Виталиев Потоцкий.</t>
  </si>
  <si>
    <t xml:space="preserve">Валериева </t>
  </si>
  <si>
    <t>Да бъде настанена в една стая с Елица Петрова и Десислава Станкова.</t>
  </si>
  <si>
    <t xml:space="preserve">Ще носи личен лаптоп. </t>
  </si>
  <si>
    <t>Да бъде настанена в една стая с Елица Петрова и Виктория Йорданова.</t>
  </si>
  <si>
    <t>Викторова</t>
  </si>
  <si>
    <t xml:space="preserve">Да бъде настанена в една стая с Виктория Йорданова и Десислава Станкова. </t>
  </si>
  <si>
    <t>По възможност стаите на учениците от Божурище и ръководителя да са близо една до друга.</t>
  </si>
  <si>
    <t>Емилиан</t>
  </si>
  <si>
    <t>Данчева</t>
  </si>
  <si>
    <t xml:space="preserve">Да бъде настанена в една стая с Виктория Котова и Ива Методиева. </t>
  </si>
  <si>
    <t>Котова</t>
  </si>
  <si>
    <t xml:space="preserve">Да бъде настанена в една стая с Йоана Данчева и Ива Методиева. </t>
  </si>
  <si>
    <t xml:space="preserve">По възможност стаите на учениците от Божурище и ръководителя да са близо една до друга. </t>
  </si>
  <si>
    <t>Юлиан</t>
  </si>
  <si>
    <t xml:space="preserve">Да бъде настанена в една стая с Виктория Котова и Йоана Данчева. </t>
  </si>
  <si>
    <t>Богиня</t>
  </si>
  <si>
    <t>Дахминова</t>
  </si>
  <si>
    <t>Ива Методиева да бъде с Виктория Тодорова и Мирослава Китова.</t>
  </si>
  <si>
    <t>По възможност стаите на учениците от Божурище и ръководителя да са близо една до друга. Надявам се да бъдем във Финландия</t>
  </si>
  <si>
    <t>Мирослава</t>
  </si>
  <si>
    <t>Екимова</t>
  </si>
  <si>
    <t>Китова</t>
  </si>
  <si>
    <t xml:space="preserve">Да бъде настанена в една стая с Виктория Тодорова и Ива Методиева. </t>
  </si>
  <si>
    <t xml:space="preserve">Да бъде настанена в една стая с Мирослава Китова и Ива Методиева. </t>
  </si>
  <si>
    <t>1 стая: Станислава Потоцка</t>
  </si>
  <si>
    <t xml:space="preserve"> Георги Потоцкий</t>
  </si>
  <si>
    <t xml:space="preserve"> Никола Сачков</t>
  </si>
  <si>
    <t>2 стая: Десислава Станкова</t>
  </si>
  <si>
    <t xml:space="preserve"> Виктория Йорданова</t>
  </si>
  <si>
    <t xml:space="preserve"> Елица Петрова</t>
  </si>
  <si>
    <t>3 стая: Йоана Данчева</t>
  </si>
  <si>
    <t xml:space="preserve"> Виктория Котова</t>
  </si>
  <si>
    <t xml:space="preserve"> Богиня Дахминова</t>
  </si>
  <si>
    <t>4 стая: Мирослава Китова</t>
  </si>
  <si>
    <t xml:space="preserve"> Виктория Тодорова и Ива Методиева</t>
  </si>
  <si>
    <t>Собствен лаптоп,с родители: Иван Тихомиров Петров,Северина Илкова Донкова"</t>
  </si>
  <si>
    <t>Собствен лаптоп,с родител: Катерина Георгиева Трифонова</t>
  </si>
  <si>
    <t>собствен лаптоп ,с родители:Павлин Георгиев Трифонов,Магдалена Тодорова Трифонова</t>
  </si>
  <si>
    <t>Родители, които ще придружават ученичката - Диана и Костадин Фучеджиеви Да бъдат настанени в стая за трима. Родителите ще заплатят при настаняването"</t>
  </si>
  <si>
    <t>Придружител родител - настаняване в двойна стая.Ползва собствен лаптоп."</t>
  </si>
  <si>
    <t>Придружители:Диляна Илиева Вълчанова,Калоян Тодоров Вълчанов,Красимир Калоянов Вълчанов -  4 год,плащане на место</t>
  </si>
  <si>
    <t>Мария Стоянова Стойкова-Денева,настаняване в една стая - родител и дете"</t>
  </si>
  <si>
    <t>Учител е Радослава Спасова Ставрева, но детето ще бъде придружено от друг командирован учител - Атанаска Димитрова Славова. ,Предпочитания за стаята: за трима души, в която ще бъдат следните лица: 1. Атанаска Славова - учител,2. Бояна Петришка - ученик,3. Алекс Славов - ученик,Ученичката ще използва собствен компютър."</t>
  </si>
  <si>
    <t>ръководител Силвия Зеркова - няма да присъства.,Ще носи собствен лаптоп.,Ще спи в стая със Николина Веселинова Веселинова и майка й Виолета Николаева Веселинова. "</t>
  </si>
  <si>
    <t>ръководител Силвия Зеркова - няма да присъства.,родител: Виолета Николаева Веселинова,стая с 3 легла) При тях ще спи друг участник в състезанието Артьом Александров Иванов.,Ще носи собствен лаптоп."</t>
  </si>
  <si>
    <t>ръководител Силвия Зеркова - няма да присъства.,Ученикът ще бъде със собствен лаптоп.,Ще спи в стая при Мая Калинова Колева и баща й Калин Илиянов Колев."</t>
  </si>
  <si>
    <t>ръководител Силвия Зеркова - няма да присъства.,родител: Калин Илиянов Колев (стая с 3 легла),В стаята при тях ще спи и друг участник в състезанието Андрей Красимиров Василев,Ученичката ще носи собствен компютър.</t>
  </si>
  <si>
    <t>Ученикът ще се придружава само от родител.,Родител: Иван Миланов"</t>
  </si>
  <si>
    <t>Ученикът ще се придружава само от родител.,Родител: Камен Каменов"</t>
  </si>
  <si>
    <t>ръководител: Пепа Банова - не придружава,придружители:1. Георги Маринов Георгиев - баща,2. Ваня Яниславова Георгиева - майка,3. Калоян Георгиев Георгиев - брат,личен лаптоп"</t>
  </si>
  <si>
    <t>Ръководител: Пепа Банова - не придружава,Придружители:1. Ивета Христова Панова - майка,2. Тихомир Петров Сълов - бащаличен лаптоп"</t>
  </si>
  <si>
    <t>ръководител: Пепа Банова- не придружава,придружители:1. Станислав Бойков Готев -баща,2. Стелияна Росеноава Готева -майка,3. Борис Станиславов Готев -брат-1год,личен лаптоп"</t>
  </si>
  <si>
    <t>Силвия Милева-учител,Собствен компютър ще използва,Габриела Николаева и Виктория Керемедчиева  ако е възможно в една стая със Силвия Милева"</t>
  </si>
  <si>
    <t>Силвия Милева-учител,Ползва собствен компютър!"</t>
  </si>
  <si>
    <t>Ася Веселинова Куцарова-родител,Силвия Милева-учител,Ползва собствен компютър"</t>
  </si>
  <si>
    <t>Ани Анастасова Филинова - придружаващ учител,Настаняване в една стая с ученичката,-Собствен лаптоп"</t>
  </si>
  <si>
    <t>Никита Боянов Генов-придружител,Нели Любомирова Зографова-придружител,Силвия Милева-учител,Ученикът ще използа собствен компютър!</t>
  </si>
  <si>
    <t>Емилия Цветанова Първанова - родител,Димитър Михайлов Първанов - родител,По възможност Настаняване в една стая,-Собствен лаптоп"</t>
  </si>
  <si>
    <t>родител - Сабина Дончева Веселинова,Ще ползват само една нощувка. След състезанието им се налага да си тръгнат обратно.,Заплащане - на место"</t>
  </si>
  <si>
    <t>Придружители:майка - Диана Иванова Радкова,баща - Васил Минчев Димитров,учител: Милена Христова - няма да присъства"</t>
  </si>
  <si>
    <t>Двама родители, участничката в конкурса и дете на 5 год. ( общо 4 души).,Предпочитания за настаняването - в апартамент с две отделни спални помещения, 4 легла - апартамент 4001 в хотел Здравец, ако е възможно.Няма специфични предпочитания за храната."</t>
  </si>
  <si>
    <t>Настаняване с Аделина Халилова от 3 клас. ,Ще бъде придружена от ръководител Грета Дряновска и съпругът и Димо Попов(настаняване в една стая)."</t>
  </si>
  <si>
    <t>Настаняване с Аделина Юсуф от 4 клас. ,Ще бъде придружена от ръководител Грета Дряновска и съпругът и Димо Попов(настаняване в една стая)."</t>
  </si>
  <si>
    <t>Хамиде Реджеб Муса -баба, ЕГН на Мехмед 0741250544</t>
  </si>
  <si>
    <t>Валентин Георгиев Петков - баща,Ганка Димова Димова - майка,ЕГН на Явор -0749110488</t>
  </si>
  <si>
    <t>Ръководител: Ивелина Русева (не присъства);,Придружава се от Десислава Стоянова - Георгиева - родител на Лилия Ивайлова Николаева.,Изискване: В една стая с Лилия Ивайлова Николаева и нейната майка. "</t>
  </si>
  <si>
    <t>Ръководител: Ивелина Русева (не присъства);Родител: Десислава Николчева Стоянова- Георгиева,Изискване: В една стая с Даяна Станиславова Тодорова-ученик от 2 клас."</t>
  </si>
  <si>
    <t>Ръководител: Ивелина Русева (не присъства);Родител: Атче Алим Кемал;собствен лаптоп;"</t>
  </si>
  <si>
    <t>Таня Стоянова Гутова - учител, ще придружава.Калинка Стамболиева - родител  ще придружава.Ще се използва собствен компютър.</t>
  </si>
  <si>
    <t>Гергана Атанасова Драгнева - майка,Адриан Димитров Стоев - татко,ЕГН на Ина 0749140991"</t>
  </si>
  <si>
    <t>Придружители" Майка Зина Пенева,Баща Стойчо Пенев</t>
  </si>
  <si>
    <t>Даниела Крумова Бекова - придружаващ учител,Веселка Здравкова Сотирова - придружаващ учител,За настаняване по възможност в тройна стая."</t>
  </si>
  <si>
    <t>Тодор Янков</t>
  </si>
  <si>
    <t>Учител</t>
  </si>
  <si>
    <t>Атанаска Димитрова Славова</t>
  </si>
  <si>
    <t>Предпочитания за стаята: за трима души, в която ще бъдат следните лица: 1. Атанаска Славова - учител 2. Бояна Петришка - ученик 3. Алекс Славов - ученик. Ученикът ще използва собствен компютър.</t>
  </si>
  <si>
    <t>Собствен лаптоп,</t>
  </si>
  <si>
    <t xml:space="preserve"> Катерина Георгиева Трифонова</t>
  </si>
  <si>
    <t>Родител</t>
  </si>
  <si>
    <t xml:space="preserve"> Да бъдат настанени в стая за трима. Родителите ще заплатят при настаняването"</t>
  </si>
  <si>
    <t>Катя Статкова</t>
  </si>
  <si>
    <t xml:space="preserve"> Таня Славова Славова</t>
  </si>
  <si>
    <t>Георги Тодоров Иванов</t>
  </si>
  <si>
    <t>Атанаска Добринова Дичева</t>
  </si>
  <si>
    <t xml:space="preserve">Таня </t>
  </si>
  <si>
    <t>Виолета Николаева Веселинова</t>
  </si>
  <si>
    <t>Майка</t>
  </si>
  <si>
    <t>Ученикът ще бъде със собствен лаптоп.,Ще спи в стая при Мая Калинова Колева и баща й Калин Илиянов Колев."</t>
  </si>
  <si>
    <t>Вера Георгиева</t>
  </si>
  <si>
    <t>родител: Калин Илиянов Колев (стая с 3 легла),В стаята при тях ще спи и друг участник в състезанието Андрей Красимиров Василев,Ученичката ще носи собствен компютър.</t>
  </si>
  <si>
    <t>Баща</t>
  </si>
  <si>
    <t xml:space="preserve"> Иван Миланов</t>
  </si>
  <si>
    <t xml:space="preserve"> Баща</t>
  </si>
  <si>
    <t>Брат на 1год.</t>
  </si>
  <si>
    <t>Силвия Милева</t>
  </si>
  <si>
    <t>Ани Анастасова Филинова</t>
  </si>
  <si>
    <t>Никита Боянов Генов-придружител,Нели Любомирова Зографова-придружител,Ученикът ще използа собствен компютър!</t>
  </si>
  <si>
    <t>Никита Боянов Генов</t>
  </si>
  <si>
    <t>Придружител</t>
  </si>
  <si>
    <t>Нели Любомирова Зографова</t>
  </si>
  <si>
    <t>сестра</t>
  </si>
  <si>
    <t>Емилия Цветанова Първанова</t>
  </si>
  <si>
    <t>Димитър Михайлов Първанов</t>
  </si>
  <si>
    <t>Ще ползват само една нощувка. След състезанието им се налага да си тръгнат обратно.,Заплащане - на место"</t>
  </si>
  <si>
    <t>Сабина Дончева Веселинова</t>
  </si>
  <si>
    <t>Ваня Станиславова Радулова</t>
  </si>
  <si>
    <t xml:space="preserve">Момчил Христов Радулов </t>
  </si>
  <si>
    <t>Северина Илкова Донкова</t>
  </si>
  <si>
    <t xml:space="preserve">Павлин Георгиев Трифонов </t>
  </si>
  <si>
    <t>Магдалена Тодорова Трифонова</t>
  </si>
  <si>
    <t>Диана Иванова Радкова</t>
  </si>
  <si>
    <t xml:space="preserve"> Васил Минчев Димитров</t>
  </si>
  <si>
    <t>Жанета Делчева Фучеджиева</t>
  </si>
  <si>
    <t>Грета Дряновска</t>
  </si>
  <si>
    <t>Димо Попов</t>
  </si>
  <si>
    <t>Съпруг на учителката</t>
  </si>
  <si>
    <t>Виолета Проданова</t>
  </si>
  <si>
    <t>настаняване в двойна стая.Ползва собствен лаптоп.",плащане на място</t>
  </si>
  <si>
    <t>Божидар Павлов</t>
  </si>
  <si>
    <t>Красимир Калоянов Вълчанов</t>
  </si>
  <si>
    <t>Хамиде Реджеб Муса</t>
  </si>
  <si>
    <t>Баба</t>
  </si>
  <si>
    <t>Валентин Георгиев Петков</t>
  </si>
  <si>
    <t>Ганка Димова Димова</t>
  </si>
  <si>
    <t>Десислава Николчева Стоянова- Георгиева</t>
  </si>
  <si>
    <t>Атче Алим Кемал</t>
  </si>
  <si>
    <t>Таня Стоянова Гутова</t>
  </si>
  <si>
    <t>Калинка Стамболиева</t>
  </si>
  <si>
    <t>Гергана Атанасова Драгнева</t>
  </si>
  <si>
    <t>Адриан Димитров Стоев</t>
  </si>
  <si>
    <t>Зина Пенева</t>
  </si>
  <si>
    <t>Стойчо Пенев</t>
  </si>
  <si>
    <t>Надя Иванова  Димитрова</t>
  </si>
  <si>
    <t>брат-4год.</t>
  </si>
  <si>
    <t>плащане на место</t>
  </si>
  <si>
    <t xml:space="preserve"> ЕГН на Мехмед 0741250544, Ръководител на групата на този финал ще бъде Дарина Планинска, която ще идва със сина си, който не е участник в състезанието. Името на сина и е Николай Красимиров Планински ЕГН:0647280584. Желае да бъде настанена в една стая с него.</t>
  </si>
  <si>
    <t>Дарина Планинска</t>
  </si>
  <si>
    <t>Николай Красимиров Планински</t>
  </si>
  <si>
    <t>Син на учителката</t>
  </si>
  <si>
    <t>Маврова</t>
  </si>
  <si>
    <t>Цветомир Иванов</t>
  </si>
  <si>
    <t>сестра-5год.</t>
  </si>
  <si>
    <t>Марина Иванова</t>
  </si>
  <si>
    <t>Никол Иванова</t>
  </si>
  <si>
    <t>Борислав</t>
  </si>
  <si>
    <t xml:space="preserve">Радоев </t>
  </si>
  <si>
    <t>Марков</t>
  </si>
  <si>
    <t>Борислав е малък финал и го съпровожда баба му, ако може да са в една стая. Азводя другите деца и моля, ако може да съм сама в стая. Не бях отбелязала малък финал и затова правя нова регистрация. Елена Караджова няма да участва - майкаи не я пуска.</t>
  </si>
  <si>
    <t>Придружават я родители - Мария Димитрова Георгиева и Радослав Георгиев. Ще спят заедно.</t>
  </si>
  <si>
    <t>Искренов</t>
  </si>
  <si>
    <t>Придружава го родител Мина Пенчева Атанасова. Ще спи с майка си и Кристиан Андреев.</t>
  </si>
  <si>
    <t>Андреев</t>
  </si>
  <si>
    <t>Ще спи с Георги Искренов Манолов и майка му Мина Атанасова.</t>
  </si>
  <si>
    <t>Лазар</t>
  </si>
  <si>
    <t>Делянов</t>
  </si>
  <si>
    <t>Придружава го родител Делян Лазаров. Ще спят заедно.</t>
  </si>
  <si>
    <t>Желязков</t>
  </si>
  <si>
    <t>Няма да спи в хотела.</t>
  </si>
  <si>
    <t>Железчев</t>
  </si>
  <si>
    <t>Придружават го родители - Стефан Димитров Железчев и мама Железчева. Ще спят заедно.</t>
  </si>
  <si>
    <t>Ели</t>
  </si>
  <si>
    <t>Евгениева</t>
  </si>
  <si>
    <t>Чобанова</t>
  </si>
  <si>
    <t>Основно училище "Братя Миладинови"</t>
  </si>
  <si>
    <t>Галя</t>
  </si>
  <si>
    <t>Милчева</t>
  </si>
  <si>
    <t>Малък финал - Еко-хотел Здравец</t>
  </si>
  <si>
    <t>Работи със собствен лаптоп.</t>
  </si>
  <si>
    <t>Придружавана от родителите:</t>
  </si>
  <si>
    <t>Евгени Петров Чобанов</t>
  </si>
  <si>
    <t xml:space="preserve"> ЕГН : ‎8106190523</t>
  </si>
  <si>
    <t>Таня Койчева Чобанова</t>
  </si>
  <si>
    <t xml:space="preserve"> ЕГН : ‎7809149110</t>
  </si>
  <si>
    <t>Придружаващ учител : Галя Милчева</t>
  </si>
  <si>
    <t xml:space="preserve"> ЕГН : 6502200455</t>
  </si>
  <si>
    <t>Дянкова</t>
  </si>
  <si>
    <t>Деян Недялков Дянков</t>
  </si>
  <si>
    <t xml:space="preserve"> ЕГН : 8106030485</t>
  </si>
  <si>
    <t>Станимира Йорданова Дянкова</t>
  </si>
  <si>
    <t xml:space="preserve"> ЕГН :  8205180611</t>
  </si>
  <si>
    <t>Миа</t>
  </si>
  <si>
    <t>Лъчезарова</t>
  </si>
  <si>
    <t>Марчева</t>
  </si>
  <si>
    <t>Малък финал : Еко-хотел Здравец</t>
  </si>
  <si>
    <t xml:space="preserve">Лъчезар Йорданов Марчев </t>
  </si>
  <si>
    <t xml:space="preserve"> ЕГН :‎7412100446</t>
  </si>
  <si>
    <t>Кичка Михова Марчева</t>
  </si>
  <si>
    <t xml:space="preserve"> ЕГН : ‎8201300473</t>
  </si>
  <si>
    <t>Работи със собствен лаптоп.,Придружавана от родителите: Евгени Петров Чобанов- ЕГН : ‎8106190523,Таня Койчева Чобанова- ЕГН : ‎7809149110,Придружаващ учител : Галя Милчева- ЕГН : 6502200455</t>
  </si>
  <si>
    <t>Работи със собствен лаптоп.,Придружавана от родителите:Деян Недялков Дянков- ЕГН : 8106030485,Станимира Йорданова Дянкова- ЕГН :  8205180611,Придружаващ учител : Галя Милчева</t>
  </si>
  <si>
    <t>Работи със собствен лаптоп.,Придружавана от родителите:Лъчезар Йорданов Марчев - ЕГН :‎7412100446,Кичка Михова Марчева- ЕГН : ‎8201300473,Придружаващ учител : Галя Милчева</t>
  </si>
  <si>
    <t xml:space="preserve">Павел </t>
  </si>
  <si>
    <t>СУ "Проф. д-р Асен Златаров"</t>
  </si>
  <si>
    <t xml:space="preserve">Ния </t>
  </si>
  <si>
    <t>Детето да бъде настанено заедно с учителката в една стая.</t>
  </si>
  <si>
    <t xml:space="preserve">Мария Димитрова Георгиева </t>
  </si>
  <si>
    <t xml:space="preserve"> Радослав Георгиев</t>
  </si>
  <si>
    <t>баща</t>
  </si>
  <si>
    <t>Мина Пенчева Атанасова</t>
  </si>
  <si>
    <t>майка</t>
  </si>
  <si>
    <t>Галя Милчева</t>
  </si>
  <si>
    <t>Милен Михайлов Минчев</t>
  </si>
  <si>
    <t>шофьор</t>
  </si>
  <si>
    <t xml:space="preserve">Николай Красимиров Куцаров </t>
  </si>
  <si>
    <t xml:space="preserve">,Собствен компютър ще използва,Габриела Николаева и Виктория Керемедчиева  ако е възможно в една стая със Силвия Милева",Венета Стефанова Димитрова- учител и Димитър Илиев Станков- учител/ двойна стая/.Ще плащат на място като пристигнат.
</t>
  </si>
  <si>
    <t>Снежана Петрова Шекерлийска</t>
  </si>
  <si>
    <t>Светла Стефанова Борисова</t>
  </si>
  <si>
    <t xml:space="preserve">Разпределение по стаи
Снежана + Александър
Светла + Борислав
Таня, Светлана и Алисия (ако е възможно)
Вера - сама
</t>
  </si>
  <si>
    <t>Тиара</t>
  </si>
  <si>
    <t>Аврамова</t>
  </si>
  <si>
    <t>Родители:</t>
  </si>
  <si>
    <t>Детелина Михайлова Барутчиева"</t>
  </si>
  <si>
    <t>Йоан</t>
  </si>
  <si>
    <t>Димитър Петров Петров</t>
  </si>
  <si>
    <t>Детелина Михайлова Барутчиева</t>
  </si>
  <si>
    <t xml:space="preserve">Григорий </t>
  </si>
  <si>
    <t>Евгеньевич</t>
  </si>
  <si>
    <t>Турлъкин</t>
  </si>
  <si>
    <t>Капитолина Ивановна Синицина</t>
  </si>
  <si>
    <t>бебе</t>
  </si>
  <si>
    <t>Моника Борисова Христова- да бъде настанена с Галя Милчева</t>
  </si>
  <si>
    <t xml:space="preserve"> Брат-6г.</t>
  </si>
  <si>
    <t>,личен лаптоп" Забележка: Учениците от 4 клас ще бъдат с родителите си – 3 стаи</t>
  </si>
  <si>
    <t xml:space="preserve">Ще носи собствен лаптоп.,Ще спи в стая със Николина Веселинова Веселинова и майка й Виолета Николаева Веселинова. " Забележка:  Учениците от 3 клас да бъдат по възможност в една стая (апартамент) с  родител Виолета Николаева Веселинова. </t>
  </si>
  <si>
    <t>НБУ"Михаил Лъкатник"</t>
  </si>
  <si>
    <t>Майка:Силвия Тончева Тончева, Баща: Георги Атанасов, брат: Александър Георгиев Атанасов</t>
  </si>
  <si>
    <t>Стефка Йорданова Петрова</t>
  </si>
  <si>
    <t>Силвия Тончева</t>
  </si>
  <si>
    <t>Георги Атанасов</t>
  </si>
  <si>
    <t>брат</t>
  </si>
  <si>
    <t>Вроника</t>
  </si>
  <si>
    <t>Баща: Енчо Жеков, майка:</t>
  </si>
  <si>
    <t>Енчо Жеков</t>
  </si>
  <si>
    <t>Радоев</t>
  </si>
  <si>
    <t>Георги Радоев</t>
  </si>
  <si>
    <t>Бистра Гигова</t>
  </si>
  <si>
    <t>Четиримата да са в една стая: Александър, Марио и двамата родители: Георги Радоев, Бистра Гигова</t>
  </si>
  <si>
    <t>Георги Георгиев Иванов</t>
  </si>
  <si>
    <t>Костадин Фучеджиев</t>
  </si>
  <si>
    <t>Диана Фучеджиева</t>
  </si>
  <si>
    <t>не спи</t>
  </si>
  <si>
    <t>учител</t>
  </si>
  <si>
    <t>Калин Илиянов Колев</t>
  </si>
  <si>
    <t>Светлана</t>
  </si>
  <si>
    <t>Иванчова</t>
  </si>
  <si>
    <t>Ще използва собствен компютър. Ако може да е в една стая с Катя Статкова. Има алергия към киви.</t>
  </si>
  <si>
    <t>С молба да е в стая с баща си и брат си Георги Георгиев Иванов!</t>
  </si>
  <si>
    <t>настаняване в една стая - родител и дете</t>
  </si>
  <si>
    <t xml:space="preserve">Георги Маринов Георгиев </t>
  </si>
  <si>
    <t xml:space="preserve">Ваня Яниславова Георгиева </t>
  </si>
  <si>
    <t xml:space="preserve">Калоян Георгиев Георгиев </t>
  </si>
  <si>
    <t xml:space="preserve">Ивета Христова Панова </t>
  </si>
  <si>
    <t>Тихомир Петров Сълов</t>
  </si>
  <si>
    <t>Станислав Бойков Готев</t>
  </si>
  <si>
    <t>Стелияна Росеноава Готева</t>
  </si>
  <si>
    <t xml:space="preserve">Борис Станиславов Готев </t>
  </si>
  <si>
    <t>1 година</t>
  </si>
  <si>
    <t>6 години</t>
  </si>
  <si>
    <t>Петя Христeва</t>
  </si>
  <si>
    <t>Христeва</t>
  </si>
  <si>
    <t>освободен</t>
  </si>
  <si>
    <t>Симона Димитрова</t>
  </si>
  <si>
    <t>Дияна Андонова</t>
  </si>
  <si>
    <t>Димона Георгиева</t>
  </si>
  <si>
    <t>Иван Милчев</t>
  </si>
  <si>
    <t>Иван Карастоянов</t>
  </si>
  <si>
    <t>Веселинка Бурова</t>
  </si>
  <si>
    <t>Яна Маврова</t>
  </si>
  <si>
    <t>Людмила Дерменджиева</t>
  </si>
  <si>
    <t>Красимира Димитрова</t>
  </si>
  <si>
    <t>екип</t>
  </si>
  <si>
    <t>Ивайло Налбантов</t>
  </si>
  <si>
    <t>Петър Толев</t>
  </si>
  <si>
    <t>Атанаска Гинова</t>
  </si>
  <si>
    <t>112 само на 27.04.</t>
  </si>
  <si>
    <t>Александър Георгиев Атанасов</t>
  </si>
  <si>
    <t>Кристина Георгиева</t>
  </si>
  <si>
    <t xml:space="preserve">Максим Станиславов Евтимов </t>
  </si>
  <si>
    <t>придружител</t>
  </si>
  <si>
    <t>Коста</t>
  </si>
  <si>
    <t xml:space="preserve">Йоана  </t>
  </si>
  <si>
    <t xml:space="preserve">ЧСУ "Юрий Гагарин", КК Камчия. 
</t>
  </si>
  <si>
    <t>Десислава Жекова</t>
  </si>
  <si>
    <t>Мартина Здравкова Кюмюрджийска</t>
  </si>
  <si>
    <t>Иван Антонов Кюмюрджийски</t>
  </si>
  <si>
    <t>брат, 1 клас</t>
  </si>
  <si>
    <t>Камен Каменов</t>
  </si>
  <si>
    <t>Марин Иванов Грозданов</t>
  </si>
  <si>
    <t xml:space="preserve">Дияна Иванова Стефанова 
</t>
  </si>
  <si>
    <t>Магдалена Николова Сергиева – Иванов</t>
  </si>
  <si>
    <t>Ивайло Цветков Иванов</t>
  </si>
  <si>
    <t>Тоника</t>
  </si>
  <si>
    <t xml:space="preserve"> Илиянова</t>
  </si>
  <si>
    <t xml:space="preserve"> Тодорова</t>
  </si>
  <si>
    <t>156.ОУ "Васил Левски</t>
  </si>
  <si>
    <t>Мария Алексиeва</t>
  </si>
  <si>
    <t xml:space="preserve">Станислав  </t>
  </si>
  <si>
    <t xml:space="preserve"> Александър</t>
  </si>
  <si>
    <t xml:space="preserve">Асенов </t>
  </si>
  <si>
    <t xml:space="preserve"> Гьошев</t>
  </si>
  <si>
    <t xml:space="preserve">Даниел </t>
  </si>
  <si>
    <t>Русланов</t>
  </si>
  <si>
    <t xml:space="preserve"> Пешев</t>
  </si>
  <si>
    <t xml:space="preserve">Теодор  </t>
  </si>
  <si>
    <t>Драганов</t>
  </si>
  <si>
    <t xml:space="preserve">Александра   </t>
  </si>
  <si>
    <t>не спи, не яде</t>
  </si>
  <si>
    <t xml:space="preserve">Светлана  </t>
  </si>
  <si>
    <t>Танева</t>
  </si>
  <si>
    <t>Добринка Иванова</t>
  </si>
  <si>
    <t>Станислав Танев</t>
  </si>
  <si>
    <t>медицинско лице</t>
  </si>
  <si>
    <t>Таня Денева</t>
  </si>
  <si>
    <t>Хасково</t>
  </si>
  <si>
    <t>Деляна</t>
  </si>
  <si>
    <t>2. ОУ "Константин Фотинов"</t>
  </si>
  <si>
    <t>2. ОУ "Димитър Благоев"</t>
  </si>
  <si>
    <t>Първо място</t>
  </si>
  <si>
    <t>Второ място</t>
  </si>
  <si>
    <t>Трето място</t>
  </si>
  <si>
    <t>Дизайн</t>
  </si>
  <si>
    <t>Оригинална идея</t>
  </si>
  <si>
    <t xml:space="preserve">ЧСУ "Юрий Гагарин", КК Камчия
</t>
  </si>
  <si>
    <t>Сюжет</t>
  </si>
  <si>
    <t>ОУ "Георги Караславов"</t>
  </si>
  <si>
    <t>2.ОУ "Константин Фотинов"</t>
  </si>
  <si>
    <t>54. СУ "Св Иван Рилски"</t>
  </si>
  <si>
    <t>54. СУ "Св. Иван Рилски"</t>
  </si>
  <si>
    <t>състезателен №</t>
  </si>
  <si>
    <t>име</t>
  </si>
  <si>
    <t>презиме</t>
  </si>
  <si>
    <t>фамилия</t>
  </si>
  <si>
    <t>клас</t>
  </si>
  <si>
    <t>училище</t>
  </si>
  <si>
    <t>град</t>
  </si>
  <si>
    <t>категория</t>
  </si>
  <si>
    <t>точки</t>
  </si>
  <si>
    <t>класиране</t>
  </si>
  <si>
    <t>Второ ОУ "Димитър Благоев"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</si>
</sst>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212121"/>
      <name val="Segoe UI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22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9" borderId="0" xfId="0" applyFill="1"/>
    <xf numFmtId="0" fontId="0" fillId="10" borderId="0" xfId="0" applyFill="1"/>
    <xf numFmtId="0" fontId="0" fillId="11" borderId="0" xfId="0" applyFill="1"/>
    <xf numFmtId="0" fontId="0" fillId="12" borderId="0" xfId="0" applyFill="1"/>
    <xf numFmtId="0" fontId="0" fillId="13" borderId="0" xfId="0" applyFill="1"/>
    <xf numFmtId="0" fontId="0" fillId="14" borderId="0" xfId="0" applyFill="1"/>
    <xf numFmtId="0" fontId="0" fillId="15" borderId="0" xfId="0" applyFill="1"/>
    <xf numFmtId="0" fontId="0" fillId="16" borderId="0" xfId="0" applyFill="1"/>
    <xf numFmtId="0" fontId="0" fillId="0" borderId="0" xfId="0"/>
    <xf numFmtId="0" fontId="0" fillId="0" borderId="0" xfId="0"/>
    <xf numFmtId="0" fontId="0" fillId="17" borderId="0" xfId="0" applyFill="1"/>
    <xf numFmtId="0" fontId="0" fillId="17" borderId="0" xfId="0" applyFill="1" applyAlignment="1">
      <alignment wrapText="1"/>
    </xf>
    <xf numFmtId="0" fontId="0" fillId="10" borderId="0" xfId="0" applyFill="1" applyAlignment="1">
      <alignment wrapText="1"/>
    </xf>
    <xf numFmtId="0" fontId="0" fillId="18" borderId="0" xfId="0" applyFill="1"/>
    <xf numFmtId="0" fontId="0" fillId="7" borderId="0" xfId="0" applyFill="1" applyAlignment="1"/>
    <xf numFmtId="0" fontId="1" fillId="4" borderId="0" xfId="0" applyFont="1" applyFill="1"/>
    <xf numFmtId="0" fontId="0" fillId="19" borderId="0" xfId="0" applyFill="1"/>
    <xf numFmtId="0" fontId="0" fillId="4" borderId="0" xfId="0" applyFill="1" applyAlignment="1"/>
    <xf numFmtId="0" fontId="0" fillId="20" borderId="0" xfId="0" applyFill="1"/>
    <xf numFmtId="0" fontId="1" fillId="20" borderId="0" xfId="0" applyFont="1" applyFill="1"/>
    <xf numFmtId="0" fontId="0" fillId="3" borderId="0" xfId="0" applyFill="1" applyAlignment="1"/>
    <xf numFmtId="0" fontId="0" fillId="17" borderId="0" xfId="0" applyFill="1" applyAlignment="1"/>
    <xf numFmtId="0" fontId="0" fillId="0" borderId="0" xfId="0" applyFill="1" applyAlignment="1"/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0" fillId="0" borderId="0" xfId="0" applyAlignment="1">
      <alignment horizontal="left"/>
    </xf>
    <xf numFmtId="0" fontId="2" fillId="21" borderId="1" xfId="0" applyFont="1" applyFill="1" applyBorder="1" applyAlignment="1">
      <alignment horizontal="center" wrapText="1"/>
    </xf>
    <xf numFmtId="0" fontId="2" fillId="21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/>
    <xf numFmtId="0" fontId="0" fillId="17" borderId="2" xfId="0" applyFill="1" applyBorder="1" applyAlignment="1">
      <alignment horizontal="center" vertical="center"/>
    </xf>
    <xf numFmtId="0" fontId="0" fillId="17" borderId="1" xfId="0" applyFill="1" applyBorder="1" applyAlignment="1">
      <alignment horizontal="center" vertical="center"/>
    </xf>
    <xf numFmtId="0" fontId="2" fillId="17" borderId="1" xfId="0" applyFont="1" applyFill="1" applyBorder="1"/>
    <xf numFmtId="0" fontId="2" fillId="21" borderId="2" xfId="0" applyFont="1" applyFill="1" applyBorder="1" applyAlignment="1">
      <alignment horizontal="center"/>
    </xf>
    <xf numFmtId="0" fontId="0" fillId="0" borderId="2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0" fillId="17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 wrapText="1"/>
    </xf>
    <xf numFmtId="0" fontId="2" fillId="17" borderId="1" xfId="0" applyFont="1" applyFill="1" applyBorder="1" applyAlignment="1">
      <alignment horizontal="left"/>
    </xf>
    <xf numFmtId="0" fontId="0" fillId="17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onnections" Target="connection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queryTables/queryTable1.xml><?xml version="1.0" encoding="utf-8"?>
<queryTable xmlns="http://schemas.openxmlformats.org/spreadsheetml/2006/main" name="data_export_2018-04-17" connectionId="1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name="data_export_2018-04-17" connectionId="2" autoFormatId="16" applyNumberFormats="0" applyBorderFormats="0" applyFontFormats="0" applyPatternFormats="0" applyAlignmentFormats="0" applyWidthHeightFormats="0"/>
</file>

<file path=xl/queryTables/queryTable3.xml><?xml version="1.0" encoding="utf-8"?>
<queryTable xmlns="http://schemas.openxmlformats.org/spreadsheetml/2006/main" name="data_export_2018-04-17" connectionId="4" autoFormatId="16" applyNumberFormats="0" applyBorderFormats="0" applyFontFormats="0" applyPatternFormats="0" applyAlignmentFormats="0" applyWidthHeightFormats="0"/>
</file>

<file path=xl/queryTables/queryTable4.xml><?xml version="1.0" encoding="utf-8"?>
<queryTable xmlns="http://schemas.openxmlformats.org/spreadsheetml/2006/main" name="data_export_2018-04-17" connectionId="5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49"/>
  <sheetViews>
    <sheetView topLeftCell="G426" workbookViewId="0">
      <selection activeCell="M458" sqref="M458"/>
    </sheetView>
  </sheetViews>
  <sheetFormatPr defaultRowHeight="14.5" x14ac:dyDescent="0.35"/>
  <cols>
    <col min="1" max="1" width="56.81640625" customWidth="1"/>
    <col min="2" max="2" width="44.1796875" customWidth="1"/>
    <col min="3" max="3" width="14.453125" customWidth="1"/>
    <col min="4" max="4" width="11.1796875" bestFit="1" customWidth="1"/>
    <col min="5" max="5" width="10" customWidth="1"/>
    <col min="6" max="6" width="59" bestFit="1" customWidth="1"/>
    <col min="7" max="7" width="11.1796875" customWidth="1"/>
    <col min="8" max="8" width="11.54296875" bestFit="1" customWidth="1"/>
    <col min="9" max="9" width="16" bestFit="1" customWidth="1"/>
    <col min="10" max="10" width="15" bestFit="1" customWidth="1"/>
    <col min="11" max="11" width="12.453125" bestFit="1" customWidth="1"/>
    <col min="12" max="12" width="21.1796875" bestFit="1" customWidth="1"/>
    <col min="13" max="13" width="80.7265625" bestFit="1" customWidth="1"/>
    <col min="14" max="14" width="2.81640625" bestFit="1" customWidth="1"/>
    <col min="15" max="15" width="24" bestFit="1" customWidth="1"/>
  </cols>
  <sheetData>
    <row r="1" spans="1:15" x14ac:dyDescent="0.35">
      <c r="A1">
        <v>0</v>
      </c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</row>
    <row r="2" spans="1:15" x14ac:dyDescent="0.35">
      <c r="A2" t="s">
        <v>0</v>
      </c>
      <c r="B2" t="s">
        <v>1</v>
      </c>
      <c r="C2" t="s">
        <v>2</v>
      </c>
      <c r="D2">
        <v>4</v>
      </c>
      <c r="E2">
        <v>60</v>
      </c>
      <c r="F2" t="s">
        <v>3</v>
      </c>
      <c r="G2">
        <v>374</v>
      </c>
      <c r="H2" t="s">
        <v>4</v>
      </c>
      <c r="I2" t="s">
        <v>5</v>
      </c>
      <c r="J2" t="s">
        <v>6</v>
      </c>
      <c r="K2" t="s">
        <v>7</v>
      </c>
      <c r="M2" t="s">
        <v>8</v>
      </c>
    </row>
    <row r="3" spans="1:15" x14ac:dyDescent="0.35">
      <c r="A3" t="e">
        <f>- Наталия Илиева Ганева</f>
        <v>#NAME?</v>
      </c>
    </row>
    <row r="4" spans="1:15" x14ac:dyDescent="0.35">
      <c r="A4" t="e">
        <f>- Николай Христов</f>
        <v>#NAME?</v>
      </c>
    </row>
    <row r="6" spans="1:15" x14ac:dyDescent="0.35">
      <c r="A6" t="s">
        <v>9</v>
      </c>
    </row>
    <row r="8" spans="1:15" x14ac:dyDescent="0.35">
      <c r="A8" t="s">
        <v>10</v>
      </c>
      <c r="B8" t="s">
        <v>11</v>
      </c>
    </row>
    <row r="9" spans="1:15" x14ac:dyDescent="0.35">
      <c r="A9" t="s">
        <v>12</v>
      </c>
      <c r="B9" t="s">
        <v>13</v>
      </c>
      <c r="C9" t="s">
        <v>14</v>
      </c>
      <c r="D9">
        <v>3</v>
      </c>
      <c r="E9">
        <v>12</v>
      </c>
      <c r="F9" t="s">
        <v>15</v>
      </c>
      <c r="G9">
        <v>358</v>
      </c>
      <c r="H9" t="s">
        <v>16</v>
      </c>
      <c r="I9" t="s">
        <v>17</v>
      </c>
      <c r="J9" t="s">
        <v>18</v>
      </c>
      <c r="K9" t="s">
        <v>19</v>
      </c>
      <c r="M9" t="s">
        <v>20</v>
      </c>
      <c r="N9" t="s">
        <v>11</v>
      </c>
    </row>
    <row r="10" spans="1:15" x14ac:dyDescent="0.35">
      <c r="A10" t="s">
        <v>21</v>
      </c>
      <c r="B10" t="s">
        <v>22</v>
      </c>
      <c r="C10" t="s">
        <v>23</v>
      </c>
      <c r="D10">
        <v>3</v>
      </c>
      <c r="E10">
        <v>12</v>
      </c>
      <c r="F10" t="s">
        <v>15</v>
      </c>
      <c r="G10">
        <v>358</v>
      </c>
      <c r="H10" t="s">
        <v>16</v>
      </c>
      <c r="I10" t="s">
        <v>17</v>
      </c>
      <c r="J10" t="s">
        <v>18</v>
      </c>
      <c r="K10" t="s">
        <v>19</v>
      </c>
      <c r="M10" t="s">
        <v>20</v>
      </c>
      <c r="N10" t="s">
        <v>11</v>
      </c>
    </row>
    <row r="11" spans="1:15" x14ac:dyDescent="0.35">
      <c r="A11" t="s">
        <v>24</v>
      </c>
      <c r="B11" t="s">
        <v>25</v>
      </c>
      <c r="C11" t="s">
        <v>26</v>
      </c>
      <c r="D11">
        <v>3</v>
      </c>
      <c r="E11">
        <v>12</v>
      </c>
      <c r="F11" t="s">
        <v>15</v>
      </c>
      <c r="G11">
        <v>358</v>
      </c>
      <c r="H11" t="s">
        <v>16</v>
      </c>
      <c r="I11" t="s">
        <v>17</v>
      </c>
      <c r="J11" t="s">
        <v>18</v>
      </c>
      <c r="K11" t="s">
        <v>19</v>
      </c>
      <c r="M11" t="s">
        <v>20</v>
      </c>
      <c r="N11" t="s">
        <v>11</v>
      </c>
    </row>
    <row r="12" spans="1:15" x14ac:dyDescent="0.35">
      <c r="A12" t="s">
        <v>27</v>
      </c>
      <c r="B12" t="s">
        <v>28</v>
      </c>
      <c r="C12" t="s">
        <v>29</v>
      </c>
      <c r="D12">
        <v>2</v>
      </c>
      <c r="E12">
        <v>53</v>
      </c>
      <c r="F12" t="s">
        <v>30</v>
      </c>
      <c r="G12">
        <v>318</v>
      </c>
      <c r="H12" t="s">
        <v>31</v>
      </c>
      <c r="I12" t="s">
        <v>32</v>
      </c>
      <c r="J12" t="s">
        <v>33</v>
      </c>
      <c r="K12" t="s">
        <v>19</v>
      </c>
      <c r="M12" t="s">
        <v>34</v>
      </c>
      <c r="N12" t="s">
        <v>11</v>
      </c>
    </row>
    <row r="13" spans="1:15" x14ac:dyDescent="0.35">
      <c r="A13" t="s">
        <v>35</v>
      </c>
      <c r="B13" t="s">
        <v>36</v>
      </c>
      <c r="C13" t="s">
        <v>37</v>
      </c>
      <c r="D13">
        <v>2</v>
      </c>
      <c r="E13">
        <v>12</v>
      </c>
      <c r="F13" t="s">
        <v>38</v>
      </c>
      <c r="G13">
        <v>106</v>
      </c>
      <c r="H13" t="s">
        <v>39</v>
      </c>
      <c r="I13" t="s">
        <v>40</v>
      </c>
      <c r="J13" t="s">
        <v>18</v>
      </c>
      <c r="K13" t="s">
        <v>41</v>
      </c>
      <c r="M13" t="s">
        <v>42</v>
      </c>
      <c r="N13" t="s">
        <v>11</v>
      </c>
    </row>
    <row r="14" spans="1:15" x14ac:dyDescent="0.35">
      <c r="A14" t="s">
        <v>43</v>
      </c>
      <c r="B14" t="s">
        <v>44</v>
      </c>
      <c r="C14" t="s">
        <v>44</v>
      </c>
      <c r="D14">
        <v>5</v>
      </c>
      <c r="E14">
        <v>12</v>
      </c>
      <c r="F14" t="s">
        <v>45</v>
      </c>
      <c r="G14">
        <v>334</v>
      </c>
      <c r="H14" t="s">
        <v>46</v>
      </c>
      <c r="I14" t="s">
        <v>47</v>
      </c>
      <c r="J14" t="s">
        <v>18</v>
      </c>
      <c r="K14" t="s">
        <v>19</v>
      </c>
      <c r="M14" t="s">
        <v>48</v>
      </c>
      <c r="N14" t="s">
        <v>11</v>
      </c>
    </row>
    <row r="15" spans="1:15" x14ac:dyDescent="0.35">
      <c r="A15" t="s">
        <v>49</v>
      </c>
      <c r="B15" t="s">
        <v>50</v>
      </c>
      <c r="C15" t="s">
        <v>51</v>
      </c>
      <c r="D15">
        <v>4</v>
      </c>
      <c r="E15">
        <v>12</v>
      </c>
      <c r="F15" t="s">
        <v>15</v>
      </c>
      <c r="G15">
        <v>358</v>
      </c>
      <c r="H15" t="s">
        <v>16</v>
      </c>
      <c r="I15" t="s">
        <v>17</v>
      </c>
      <c r="J15" t="s">
        <v>18</v>
      </c>
      <c r="K15" t="s">
        <v>7</v>
      </c>
      <c r="M15" t="s">
        <v>20</v>
      </c>
    </row>
    <row r="16" spans="1:15" x14ac:dyDescent="0.35">
      <c r="A16" t="s">
        <v>52</v>
      </c>
      <c r="B16" t="s">
        <v>11</v>
      </c>
      <c r="C16" t="s">
        <v>53</v>
      </c>
    </row>
    <row r="17" spans="1:15" x14ac:dyDescent="0.35">
      <c r="A17" t="s">
        <v>54</v>
      </c>
      <c r="B17" t="s">
        <v>55</v>
      </c>
      <c r="C17" t="s">
        <v>56</v>
      </c>
      <c r="D17">
        <v>3</v>
      </c>
      <c r="E17">
        <v>12</v>
      </c>
      <c r="F17" t="s">
        <v>15</v>
      </c>
      <c r="G17">
        <v>358</v>
      </c>
      <c r="H17" t="s">
        <v>16</v>
      </c>
      <c r="I17" t="s">
        <v>17</v>
      </c>
      <c r="J17" t="s">
        <v>18</v>
      </c>
      <c r="K17" t="s">
        <v>7</v>
      </c>
      <c r="M17" t="s">
        <v>20</v>
      </c>
      <c r="N17" t="s">
        <v>11</v>
      </c>
    </row>
    <row r="18" spans="1:15" x14ac:dyDescent="0.35">
      <c r="A18" t="s">
        <v>24</v>
      </c>
      <c r="B18" t="s">
        <v>57</v>
      </c>
      <c r="C18" t="s">
        <v>58</v>
      </c>
      <c r="D18">
        <v>3</v>
      </c>
      <c r="E18">
        <v>12</v>
      </c>
      <c r="F18" t="s">
        <v>15</v>
      </c>
      <c r="G18">
        <v>358</v>
      </c>
      <c r="H18" t="s">
        <v>16</v>
      </c>
      <c r="I18" t="s">
        <v>17</v>
      </c>
      <c r="J18" t="s">
        <v>18</v>
      </c>
      <c r="K18" t="s">
        <v>7</v>
      </c>
      <c r="M18" t="s">
        <v>20</v>
      </c>
      <c r="N18" t="s">
        <v>11</v>
      </c>
    </row>
    <row r="19" spans="1:15" x14ac:dyDescent="0.35">
      <c r="A19" t="s">
        <v>59</v>
      </c>
      <c r="B19" t="s">
        <v>60</v>
      </c>
      <c r="C19" t="s">
        <v>40</v>
      </c>
      <c r="D19">
        <v>2</v>
      </c>
      <c r="E19">
        <v>12</v>
      </c>
      <c r="F19" t="s">
        <v>15</v>
      </c>
      <c r="G19">
        <v>358</v>
      </c>
      <c r="H19" t="s">
        <v>16</v>
      </c>
      <c r="I19" t="s">
        <v>17</v>
      </c>
      <c r="J19" t="s">
        <v>18</v>
      </c>
      <c r="K19" t="s">
        <v>7</v>
      </c>
      <c r="M19" t="s">
        <v>61</v>
      </c>
    </row>
    <row r="20" spans="1:15" x14ac:dyDescent="0.35">
      <c r="A20" t="s">
        <v>62</v>
      </c>
      <c r="B20" t="s">
        <v>11</v>
      </c>
    </row>
    <row r="21" spans="1:15" x14ac:dyDescent="0.35">
      <c r="A21" t="s">
        <v>63</v>
      </c>
      <c r="B21" t="s">
        <v>64</v>
      </c>
      <c r="C21" t="s">
        <v>65</v>
      </c>
      <c r="D21">
        <v>2</v>
      </c>
      <c r="E21">
        <v>12</v>
      </c>
      <c r="F21" t="s">
        <v>15</v>
      </c>
      <c r="G21">
        <v>358</v>
      </c>
      <c r="H21" t="s">
        <v>16</v>
      </c>
      <c r="I21" t="s">
        <v>17</v>
      </c>
      <c r="J21" t="s">
        <v>18</v>
      </c>
      <c r="K21" t="s">
        <v>41</v>
      </c>
      <c r="M21" t="s">
        <v>20</v>
      </c>
    </row>
    <row r="22" spans="1:15" x14ac:dyDescent="0.35">
      <c r="A22" t="s">
        <v>66</v>
      </c>
      <c r="B22" t="s">
        <v>11</v>
      </c>
    </row>
    <row r="23" spans="1:15" x14ac:dyDescent="0.35">
      <c r="A23" t="s">
        <v>67</v>
      </c>
      <c r="B23" t="s">
        <v>68</v>
      </c>
      <c r="C23" t="s">
        <v>69</v>
      </c>
      <c r="D23">
        <v>4</v>
      </c>
      <c r="E23">
        <v>12</v>
      </c>
      <c r="F23" t="s">
        <v>15</v>
      </c>
      <c r="G23">
        <v>358</v>
      </c>
      <c r="H23" t="s">
        <v>16</v>
      </c>
      <c r="I23" t="s">
        <v>17</v>
      </c>
      <c r="J23" t="s">
        <v>18</v>
      </c>
      <c r="K23" t="s">
        <v>7</v>
      </c>
      <c r="M23" t="s">
        <v>20</v>
      </c>
      <c r="N23" t="s">
        <v>11</v>
      </c>
      <c r="O23" t="s">
        <v>53</v>
      </c>
    </row>
    <row r="24" spans="1:15" x14ac:dyDescent="0.35">
      <c r="A24" t="s">
        <v>70</v>
      </c>
      <c r="B24" t="s">
        <v>71</v>
      </c>
      <c r="C24" t="s">
        <v>72</v>
      </c>
      <c r="D24">
        <v>3</v>
      </c>
      <c r="E24">
        <v>12</v>
      </c>
      <c r="F24" t="s">
        <v>15</v>
      </c>
      <c r="G24">
        <v>358</v>
      </c>
      <c r="H24" t="s">
        <v>16</v>
      </c>
      <c r="I24" t="s">
        <v>17</v>
      </c>
      <c r="J24" t="s">
        <v>18</v>
      </c>
      <c r="K24" t="s">
        <v>7</v>
      </c>
      <c r="M24" t="s">
        <v>19</v>
      </c>
    </row>
    <row r="25" spans="1:15" x14ac:dyDescent="0.35">
      <c r="A25" t="s">
        <v>73</v>
      </c>
      <c r="B25" t="s">
        <v>11</v>
      </c>
    </row>
    <row r="26" spans="1:15" x14ac:dyDescent="0.35">
      <c r="A26" t="s">
        <v>74</v>
      </c>
      <c r="B26" t="s">
        <v>68</v>
      </c>
      <c r="C26" t="s">
        <v>69</v>
      </c>
      <c r="D26">
        <v>3</v>
      </c>
      <c r="E26">
        <v>12</v>
      </c>
      <c r="F26" t="s">
        <v>15</v>
      </c>
      <c r="G26">
        <v>358</v>
      </c>
      <c r="H26" t="s">
        <v>16</v>
      </c>
      <c r="I26" t="s">
        <v>17</v>
      </c>
      <c r="J26" t="s">
        <v>18</v>
      </c>
      <c r="K26" t="s">
        <v>7</v>
      </c>
      <c r="M26" t="s">
        <v>19</v>
      </c>
      <c r="N26" t="s">
        <v>11</v>
      </c>
    </row>
    <row r="27" spans="1:15" x14ac:dyDescent="0.35">
      <c r="A27" t="s">
        <v>75</v>
      </c>
      <c r="B27" t="s">
        <v>76</v>
      </c>
      <c r="C27" t="s">
        <v>77</v>
      </c>
      <c r="D27">
        <v>3</v>
      </c>
      <c r="E27">
        <v>12</v>
      </c>
      <c r="F27" t="s">
        <v>15</v>
      </c>
      <c r="G27">
        <v>358</v>
      </c>
      <c r="H27" t="s">
        <v>16</v>
      </c>
      <c r="I27" t="s">
        <v>17</v>
      </c>
      <c r="J27" t="s">
        <v>18</v>
      </c>
      <c r="K27" t="s">
        <v>7</v>
      </c>
      <c r="M27" t="s">
        <v>19</v>
      </c>
      <c r="N27" t="s">
        <v>11</v>
      </c>
    </row>
    <row r="28" spans="1:15" x14ac:dyDescent="0.35">
      <c r="A28" t="s">
        <v>78</v>
      </c>
      <c r="B28" t="s">
        <v>79</v>
      </c>
      <c r="C28" t="s">
        <v>80</v>
      </c>
      <c r="D28">
        <v>2</v>
      </c>
      <c r="E28">
        <v>12</v>
      </c>
      <c r="F28" t="s">
        <v>15</v>
      </c>
      <c r="G28">
        <v>358</v>
      </c>
      <c r="H28" t="s">
        <v>16</v>
      </c>
      <c r="I28" t="s">
        <v>17</v>
      </c>
      <c r="J28" t="s">
        <v>18</v>
      </c>
      <c r="K28" t="s">
        <v>7</v>
      </c>
      <c r="M28" t="s">
        <v>19</v>
      </c>
    </row>
    <row r="29" spans="1:15" x14ac:dyDescent="0.35">
      <c r="A29" t="s">
        <v>20</v>
      </c>
    </row>
    <row r="30" spans="1:15" x14ac:dyDescent="0.35">
      <c r="A30" t="s">
        <v>81</v>
      </c>
    </row>
    <row r="31" spans="1:15" x14ac:dyDescent="0.35">
      <c r="A31" t="s">
        <v>82</v>
      </c>
    </row>
    <row r="32" spans="1:15" x14ac:dyDescent="0.35">
      <c r="A32" t="s">
        <v>83</v>
      </c>
      <c r="B32" t="s">
        <v>11</v>
      </c>
    </row>
    <row r="33" spans="1:13" x14ac:dyDescent="0.35">
      <c r="A33" t="s">
        <v>49</v>
      </c>
      <c r="B33" t="s">
        <v>84</v>
      </c>
      <c r="C33" t="s">
        <v>85</v>
      </c>
      <c r="D33">
        <v>2</v>
      </c>
      <c r="E33">
        <v>12</v>
      </c>
      <c r="F33" t="s">
        <v>15</v>
      </c>
      <c r="G33">
        <v>358</v>
      </c>
      <c r="H33" t="s">
        <v>16</v>
      </c>
      <c r="I33" t="s">
        <v>17</v>
      </c>
      <c r="J33" t="s">
        <v>18</v>
      </c>
      <c r="K33" t="s">
        <v>7</v>
      </c>
      <c r="M33" t="s">
        <v>19</v>
      </c>
    </row>
    <row r="34" spans="1:13" x14ac:dyDescent="0.35">
      <c r="A34" t="s">
        <v>20</v>
      </c>
    </row>
    <row r="35" spans="1:13" x14ac:dyDescent="0.35">
      <c r="A35" t="s">
        <v>86</v>
      </c>
    </row>
    <row r="36" spans="1:13" x14ac:dyDescent="0.35">
      <c r="A36" t="s">
        <v>87</v>
      </c>
      <c r="B36" t="s">
        <v>88</v>
      </c>
      <c r="C36" t="s">
        <v>80</v>
      </c>
      <c r="D36">
        <v>3</v>
      </c>
      <c r="E36">
        <v>12</v>
      </c>
      <c r="F36" t="s">
        <v>15</v>
      </c>
      <c r="G36">
        <v>358</v>
      </c>
      <c r="H36" t="s">
        <v>16</v>
      </c>
      <c r="I36" t="s">
        <v>17</v>
      </c>
      <c r="J36" t="s">
        <v>18</v>
      </c>
      <c r="K36" t="s">
        <v>7</v>
      </c>
      <c r="M36" t="s">
        <v>19</v>
      </c>
    </row>
    <row r="37" spans="1:13" x14ac:dyDescent="0.35">
      <c r="A37" t="s">
        <v>20</v>
      </c>
    </row>
    <row r="38" spans="1:13" x14ac:dyDescent="0.35">
      <c r="A38" t="s">
        <v>89</v>
      </c>
    </row>
    <row r="39" spans="1:13" x14ac:dyDescent="0.35">
      <c r="A39" t="s">
        <v>86</v>
      </c>
    </row>
    <row r="40" spans="1:13" x14ac:dyDescent="0.35">
      <c r="A40" t="s">
        <v>90</v>
      </c>
      <c r="B40" t="s">
        <v>91</v>
      </c>
      <c r="C40" t="s">
        <v>92</v>
      </c>
      <c r="D40">
        <v>2</v>
      </c>
      <c r="E40">
        <v>12</v>
      </c>
      <c r="F40" t="s">
        <v>15</v>
      </c>
      <c r="G40">
        <v>358</v>
      </c>
      <c r="H40" t="s">
        <v>16</v>
      </c>
      <c r="I40" t="s">
        <v>17</v>
      </c>
      <c r="J40" t="s">
        <v>18</v>
      </c>
      <c r="K40" t="s">
        <v>7</v>
      </c>
      <c r="M40" t="s">
        <v>19</v>
      </c>
    </row>
    <row r="41" spans="1:13" x14ac:dyDescent="0.35">
      <c r="A41" t="s">
        <v>61</v>
      </c>
    </row>
    <row r="42" spans="1:13" x14ac:dyDescent="0.35">
      <c r="A42" t="s">
        <v>81</v>
      </c>
    </row>
    <row r="43" spans="1:13" x14ac:dyDescent="0.35">
      <c r="A43" t="s">
        <v>93</v>
      </c>
    </row>
    <row r="44" spans="1:13" x14ac:dyDescent="0.35">
      <c r="A44" t="s">
        <v>94</v>
      </c>
      <c r="B44" t="s">
        <v>11</v>
      </c>
    </row>
    <row r="45" spans="1:13" x14ac:dyDescent="0.35">
      <c r="A45" t="s">
        <v>95</v>
      </c>
      <c r="B45" t="s">
        <v>96</v>
      </c>
      <c r="C45" t="s">
        <v>97</v>
      </c>
      <c r="D45">
        <v>4</v>
      </c>
      <c r="E45">
        <v>53</v>
      </c>
      <c r="F45" t="s">
        <v>98</v>
      </c>
      <c r="G45">
        <v>148</v>
      </c>
      <c r="H45" t="s">
        <v>99</v>
      </c>
      <c r="I45" t="s">
        <v>100</v>
      </c>
      <c r="J45" t="s">
        <v>33</v>
      </c>
      <c r="K45" t="s">
        <v>7</v>
      </c>
      <c r="M45" t="s">
        <v>101</v>
      </c>
    </row>
    <row r="46" spans="1:13" x14ac:dyDescent="0.35">
      <c r="A46" t="s">
        <v>102</v>
      </c>
      <c r="B46" t="s">
        <v>103</v>
      </c>
      <c r="C46" t="s">
        <v>11</v>
      </c>
    </row>
    <row r="47" spans="1:13" x14ac:dyDescent="0.35">
      <c r="A47" t="s">
        <v>104</v>
      </c>
      <c r="B47" t="s">
        <v>105</v>
      </c>
      <c r="C47" t="s">
        <v>106</v>
      </c>
      <c r="D47">
        <v>3</v>
      </c>
      <c r="E47">
        <v>53</v>
      </c>
      <c r="F47" t="s">
        <v>98</v>
      </c>
      <c r="G47">
        <v>148</v>
      </c>
      <c r="H47" t="s">
        <v>99</v>
      </c>
      <c r="I47" t="s">
        <v>100</v>
      </c>
      <c r="J47" t="s">
        <v>33</v>
      </c>
      <c r="K47" t="s">
        <v>41</v>
      </c>
      <c r="M47" t="s">
        <v>107</v>
      </c>
    </row>
    <row r="48" spans="1:13" x14ac:dyDescent="0.35">
      <c r="A48" t="s">
        <v>108</v>
      </c>
    </row>
    <row r="49" spans="1:14" x14ac:dyDescent="0.35">
      <c r="A49" t="s">
        <v>109</v>
      </c>
      <c r="B49" t="s">
        <v>110</v>
      </c>
      <c r="C49" t="s">
        <v>11</v>
      </c>
    </row>
    <row r="50" spans="1:14" x14ac:dyDescent="0.35">
      <c r="A50" t="s">
        <v>111</v>
      </c>
      <c r="B50" t="s">
        <v>112</v>
      </c>
      <c r="C50" t="s">
        <v>113</v>
      </c>
      <c r="D50">
        <v>1</v>
      </c>
      <c r="E50">
        <v>53</v>
      </c>
      <c r="F50" t="s">
        <v>98</v>
      </c>
      <c r="G50">
        <v>148</v>
      </c>
      <c r="H50" t="s">
        <v>99</v>
      </c>
      <c r="I50" t="s">
        <v>100</v>
      </c>
      <c r="J50" t="s">
        <v>33</v>
      </c>
      <c r="K50" t="s">
        <v>7</v>
      </c>
      <c r="M50" t="s">
        <v>114</v>
      </c>
    </row>
    <row r="51" spans="1:14" x14ac:dyDescent="0.35">
      <c r="A51" t="s">
        <v>108</v>
      </c>
    </row>
    <row r="52" spans="1:14" x14ac:dyDescent="0.35">
      <c r="A52" t="s">
        <v>115</v>
      </c>
      <c r="B52" t="s">
        <v>116</v>
      </c>
      <c r="C52" t="s">
        <v>11</v>
      </c>
    </row>
    <row r="53" spans="1:14" x14ac:dyDescent="0.35">
      <c r="A53" t="s">
        <v>117</v>
      </c>
      <c r="B53" t="s">
        <v>118</v>
      </c>
      <c r="C53" t="s">
        <v>119</v>
      </c>
      <c r="D53">
        <v>2</v>
      </c>
      <c r="E53">
        <v>6</v>
      </c>
      <c r="F53" t="s">
        <v>120</v>
      </c>
      <c r="G53">
        <v>288</v>
      </c>
      <c r="H53" t="s">
        <v>121</v>
      </c>
      <c r="I53" t="s">
        <v>122</v>
      </c>
      <c r="J53" t="s">
        <v>123</v>
      </c>
      <c r="K53" t="s">
        <v>7</v>
      </c>
      <c r="M53" t="s">
        <v>124</v>
      </c>
      <c r="N53" t="s">
        <v>11</v>
      </c>
    </row>
    <row r="54" spans="1:14" x14ac:dyDescent="0.35">
      <c r="A54" t="s">
        <v>125</v>
      </c>
      <c r="B54" t="s">
        <v>126</v>
      </c>
      <c r="C54" t="s">
        <v>127</v>
      </c>
      <c r="D54">
        <v>4</v>
      </c>
      <c r="E54">
        <v>53</v>
      </c>
      <c r="F54" t="s">
        <v>98</v>
      </c>
      <c r="G54">
        <v>148</v>
      </c>
      <c r="H54" t="s">
        <v>99</v>
      </c>
      <c r="I54" t="s">
        <v>100</v>
      </c>
      <c r="J54" t="s">
        <v>33</v>
      </c>
      <c r="K54" t="s">
        <v>19</v>
      </c>
      <c r="M54" t="s">
        <v>128</v>
      </c>
    </row>
    <row r="55" spans="1:14" x14ac:dyDescent="0.35">
      <c r="A55" t="s">
        <v>129</v>
      </c>
      <c r="B55" t="s">
        <v>11</v>
      </c>
    </row>
    <row r="56" spans="1:14" x14ac:dyDescent="0.35">
      <c r="A56" t="s">
        <v>130</v>
      </c>
      <c r="B56" t="s">
        <v>131</v>
      </c>
      <c r="C56" t="s">
        <v>132</v>
      </c>
      <c r="D56">
        <v>1</v>
      </c>
      <c r="E56">
        <v>6</v>
      </c>
      <c r="F56" t="s">
        <v>120</v>
      </c>
      <c r="G56">
        <v>288</v>
      </c>
      <c r="H56" t="s">
        <v>121</v>
      </c>
      <c r="I56" t="s">
        <v>122</v>
      </c>
      <c r="J56" t="s">
        <v>123</v>
      </c>
      <c r="K56" t="s">
        <v>7</v>
      </c>
      <c r="M56" t="s">
        <v>133</v>
      </c>
      <c r="N56" t="s">
        <v>11</v>
      </c>
    </row>
    <row r="57" spans="1:14" x14ac:dyDescent="0.35">
      <c r="A57" t="s">
        <v>134</v>
      </c>
      <c r="B57" t="s">
        <v>135</v>
      </c>
      <c r="C57" t="s">
        <v>37</v>
      </c>
      <c r="D57">
        <v>2</v>
      </c>
      <c r="E57">
        <v>6</v>
      </c>
      <c r="G57">
        <v>288</v>
      </c>
      <c r="H57" t="s">
        <v>121</v>
      </c>
      <c r="I57" t="s">
        <v>122</v>
      </c>
      <c r="J57" t="s">
        <v>123</v>
      </c>
      <c r="K57" t="s">
        <v>19</v>
      </c>
      <c r="M57" t="s">
        <v>136</v>
      </c>
      <c r="N57" t="s">
        <v>11</v>
      </c>
    </row>
    <row r="58" spans="1:14" x14ac:dyDescent="0.35">
      <c r="A58" t="s">
        <v>137</v>
      </c>
      <c r="B58" t="s">
        <v>138</v>
      </c>
      <c r="C58" t="s">
        <v>1</v>
      </c>
      <c r="D58">
        <v>1</v>
      </c>
      <c r="E58">
        <v>10</v>
      </c>
      <c r="F58" t="s">
        <v>139</v>
      </c>
      <c r="G58">
        <v>447</v>
      </c>
      <c r="H58" t="s">
        <v>140</v>
      </c>
      <c r="I58" t="s">
        <v>141</v>
      </c>
      <c r="J58" t="s">
        <v>142</v>
      </c>
      <c r="K58" t="s">
        <v>19</v>
      </c>
      <c r="M58" t="s">
        <v>143</v>
      </c>
      <c r="N58" t="s">
        <v>11</v>
      </c>
    </row>
    <row r="59" spans="1:14" x14ac:dyDescent="0.35">
      <c r="A59" t="s">
        <v>144</v>
      </c>
      <c r="B59" t="s">
        <v>145</v>
      </c>
      <c r="C59" t="s">
        <v>146</v>
      </c>
      <c r="D59">
        <v>3</v>
      </c>
      <c r="E59">
        <v>12</v>
      </c>
      <c r="F59" t="s">
        <v>147</v>
      </c>
      <c r="G59">
        <v>36</v>
      </c>
      <c r="H59" t="s">
        <v>148</v>
      </c>
      <c r="I59" t="s">
        <v>149</v>
      </c>
      <c r="J59" t="s">
        <v>18</v>
      </c>
      <c r="K59" t="s">
        <v>7</v>
      </c>
      <c r="M59" t="s">
        <v>150</v>
      </c>
    </row>
    <row r="60" spans="1:14" x14ac:dyDescent="0.35">
      <c r="A60" t="s">
        <v>151</v>
      </c>
    </row>
    <row r="61" spans="1:14" x14ac:dyDescent="0.35">
      <c r="A61" t="s">
        <v>152</v>
      </c>
    </row>
    <row r="62" spans="1:14" x14ac:dyDescent="0.35">
      <c r="A62" t="s">
        <v>153</v>
      </c>
    </row>
    <row r="64" spans="1:14" x14ac:dyDescent="0.35">
      <c r="A64" t="s">
        <v>154</v>
      </c>
    </row>
    <row r="65" spans="1:14" x14ac:dyDescent="0.35">
      <c r="A65" t="s">
        <v>155</v>
      </c>
      <c r="B65" t="s">
        <v>11</v>
      </c>
    </row>
    <row r="66" spans="1:14" x14ac:dyDescent="0.35">
      <c r="A66" t="s">
        <v>156</v>
      </c>
      <c r="B66" t="s">
        <v>157</v>
      </c>
      <c r="C66" t="s">
        <v>37</v>
      </c>
      <c r="D66">
        <v>1</v>
      </c>
      <c r="E66">
        <v>6</v>
      </c>
      <c r="F66" t="s">
        <v>120</v>
      </c>
      <c r="G66">
        <v>288</v>
      </c>
      <c r="H66" t="s">
        <v>121</v>
      </c>
      <c r="I66" t="s">
        <v>122</v>
      </c>
      <c r="J66" t="s">
        <v>123</v>
      </c>
      <c r="K66" t="s">
        <v>19</v>
      </c>
      <c r="M66" t="s">
        <v>158</v>
      </c>
      <c r="N66" t="s">
        <v>11</v>
      </c>
    </row>
    <row r="67" spans="1:14" x14ac:dyDescent="0.35">
      <c r="A67" t="s">
        <v>159</v>
      </c>
      <c r="B67" t="s">
        <v>160</v>
      </c>
      <c r="C67" t="s">
        <v>161</v>
      </c>
      <c r="D67">
        <v>1</v>
      </c>
      <c r="E67">
        <v>10</v>
      </c>
      <c r="F67" t="s">
        <v>162</v>
      </c>
      <c r="G67">
        <v>460</v>
      </c>
      <c r="H67" t="s">
        <v>163</v>
      </c>
      <c r="I67" t="s">
        <v>161</v>
      </c>
      <c r="J67" t="s">
        <v>142</v>
      </c>
      <c r="K67" t="s">
        <v>19</v>
      </c>
      <c r="M67" t="s">
        <v>164</v>
      </c>
      <c r="N67" t="s">
        <v>11</v>
      </c>
    </row>
    <row r="68" spans="1:14" x14ac:dyDescent="0.35">
      <c r="A68" t="s">
        <v>165</v>
      </c>
      <c r="B68" t="s">
        <v>47</v>
      </c>
      <c r="C68" t="s">
        <v>44</v>
      </c>
      <c r="D68">
        <v>1</v>
      </c>
      <c r="E68">
        <v>6</v>
      </c>
      <c r="F68" t="s">
        <v>120</v>
      </c>
      <c r="G68">
        <v>288</v>
      </c>
      <c r="H68" t="s">
        <v>121</v>
      </c>
      <c r="I68" t="s">
        <v>122</v>
      </c>
      <c r="J68" t="s">
        <v>123</v>
      </c>
      <c r="K68" t="s">
        <v>7</v>
      </c>
      <c r="M68" t="s">
        <v>166</v>
      </c>
      <c r="N68" t="s">
        <v>11</v>
      </c>
    </row>
    <row r="69" spans="1:14" x14ac:dyDescent="0.35">
      <c r="A69" t="s">
        <v>167</v>
      </c>
      <c r="B69" t="s">
        <v>168</v>
      </c>
      <c r="C69" t="s">
        <v>169</v>
      </c>
      <c r="D69">
        <v>4</v>
      </c>
      <c r="E69">
        <v>7</v>
      </c>
      <c r="F69" t="s">
        <v>170</v>
      </c>
      <c r="G69">
        <v>157</v>
      </c>
      <c r="H69" t="s">
        <v>171</v>
      </c>
      <c r="I69" t="s">
        <v>172</v>
      </c>
      <c r="J69" t="s">
        <v>173</v>
      </c>
      <c r="K69" t="s">
        <v>19</v>
      </c>
      <c r="M69" t="s">
        <v>174</v>
      </c>
    </row>
    <row r="70" spans="1:14" x14ac:dyDescent="0.35">
      <c r="A70" t="s">
        <v>175</v>
      </c>
      <c r="B70" t="s">
        <v>11</v>
      </c>
    </row>
    <row r="71" spans="1:14" x14ac:dyDescent="0.35">
      <c r="A71" t="s">
        <v>176</v>
      </c>
      <c r="B71" t="s">
        <v>177</v>
      </c>
      <c r="C71" t="s">
        <v>178</v>
      </c>
      <c r="D71">
        <v>1</v>
      </c>
      <c r="E71">
        <v>10</v>
      </c>
      <c r="F71" t="s">
        <v>179</v>
      </c>
      <c r="G71">
        <v>459</v>
      </c>
      <c r="H71" t="s">
        <v>180</v>
      </c>
      <c r="I71" t="s">
        <v>178</v>
      </c>
      <c r="J71" t="s">
        <v>142</v>
      </c>
      <c r="K71" t="s">
        <v>7</v>
      </c>
      <c r="M71" t="s">
        <v>181</v>
      </c>
    </row>
    <row r="72" spans="1:14" x14ac:dyDescent="0.35">
      <c r="A72" t="s">
        <v>182</v>
      </c>
    </row>
    <row r="73" spans="1:14" x14ac:dyDescent="0.35">
      <c r="A73" t="s">
        <v>86</v>
      </c>
    </row>
    <row r="74" spans="1:14" x14ac:dyDescent="0.35">
      <c r="A74" t="s">
        <v>183</v>
      </c>
      <c r="B74" t="s">
        <v>184</v>
      </c>
      <c r="C74" t="s">
        <v>185</v>
      </c>
      <c r="D74">
        <v>3</v>
      </c>
      <c r="E74">
        <v>12</v>
      </c>
      <c r="F74" t="s">
        <v>38</v>
      </c>
      <c r="G74">
        <v>106</v>
      </c>
      <c r="H74" t="s">
        <v>39</v>
      </c>
      <c r="I74" t="s">
        <v>40</v>
      </c>
      <c r="J74" t="s">
        <v>18</v>
      </c>
      <c r="K74" t="s">
        <v>19</v>
      </c>
      <c r="M74" t="s">
        <v>186</v>
      </c>
    </row>
    <row r="76" spans="1:14" x14ac:dyDescent="0.35">
      <c r="A76" t="s">
        <v>187</v>
      </c>
    </row>
    <row r="77" spans="1:14" x14ac:dyDescent="0.35">
      <c r="A77" t="s">
        <v>188</v>
      </c>
    </row>
    <row r="78" spans="1:14" x14ac:dyDescent="0.35">
      <c r="A78" t="s">
        <v>189</v>
      </c>
    </row>
    <row r="79" spans="1:14" x14ac:dyDescent="0.35">
      <c r="A79" t="s">
        <v>190</v>
      </c>
      <c r="B79" t="s">
        <v>11</v>
      </c>
    </row>
    <row r="80" spans="1:14" x14ac:dyDescent="0.35">
      <c r="A80" t="s">
        <v>191</v>
      </c>
      <c r="B80" t="s">
        <v>192</v>
      </c>
      <c r="C80" t="s">
        <v>193</v>
      </c>
      <c r="D80">
        <v>4</v>
      </c>
      <c r="E80">
        <v>21</v>
      </c>
      <c r="F80" t="s">
        <v>194</v>
      </c>
      <c r="G80">
        <v>138</v>
      </c>
      <c r="H80" t="s">
        <v>195</v>
      </c>
      <c r="I80" t="s">
        <v>196</v>
      </c>
      <c r="J80" t="s">
        <v>197</v>
      </c>
      <c r="K80" t="s">
        <v>7</v>
      </c>
      <c r="M80" t="s">
        <v>198</v>
      </c>
      <c r="N80" t="s">
        <v>11</v>
      </c>
    </row>
    <row r="81" spans="1:15" x14ac:dyDescent="0.35">
      <c r="A81" t="s">
        <v>199</v>
      </c>
      <c r="B81" t="s">
        <v>160</v>
      </c>
      <c r="C81" t="s">
        <v>200</v>
      </c>
      <c r="D81">
        <v>4</v>
      </c>
      <c r="E81">
        <v>21</v>
      </c>
      <c r="F81" t="s">
        <v>194</v>
      </c>
      <c r="G81">
        <v>138</v>
      </c>
      <c r="H81" t="s">
        <v>195</v>
      </c>
      <c r="I81" t="s">
        <v>196</v>
      </c>
      <c r="J81" t="s">
        <v>197</v>
      </c>
      <c r="K81" t="s">
        <v>7</v>
      </c>
      <c r="M81" t="s">
        <v>201</v>
      </c>
      <c r="N81" t="s">
        <v>11</v>
      </c>
    </row>
    <row r="82" spans="1:15" x14ac:dyDescent="0.35">
      <c r="A82" t="s">
        <v>202</v>
      </c>
      <c r="B82" t="s">
        <v>203</v>
      </c>
      <c r="C82" t="s">
        <v>204</v>
      </c>
      <c r="D82">
        <v>4</v>
      </c>
      <c r="E82">
        <v>21</v>
      </c>
      <c r="F82" t="s">
        <v>194</v>
      </c>
      <c r="G82">
        <v>138</v>
      </c>
      <c r="H82" t="s">
        <v>195</v>
      </c>
      <c r="I82" t="s">
        <v>196</v>
      </c>
      <c r="J82" t="s">
        <v>197</v>
      </c>
      <c r="K82" t="s">
        <v>41</v>
      </c>
      <c r="M82" t="s">
        <v>205</v>
      </c>
      <c r="N82" t="s">
        <v>11</v>
      </c>
    </row>
    <row r="83" spans="1:15" x14ac:dyDescent="0.35">
      <c r="A83" t="s">
        <v>206</v>
      </c>
      <c r="B83" t="s">
        <v>207</v>
      </c>
      <c r="C83" t="s">
        <v>208</v>
      </c>
      <c r="D83">
        <v>4</v>
      </c>
      <c r="E83">
        <v>21</v>
      </c>
      <c r="F83" t="s">
        <v>194</v>
      </c>
      <c r="G83">
        <v>138</v>
      </c>
      <c r="H83" t="s">
        <v>195</v>
      </c>
      <c r="I83" t="s">
        <v>196</v>
      </c>
      <c r="J83" t="s">
        <v>197</v>
      </c>
      <c r="K83" t="s">
        <v>41</v>
      </c>
      <c r="M83" t="s">
        <v>209</v>
      </c>
      <c r="N83" t="s">
        <v>11</v>
      </c>
    </row>
    <row r="84" spans="1:15" x14ac:dyDescent="0.35">
      <c r="A84" t="s">
        <v>210</v>
      </c>
      <c r="B84" t="s">
        <v>211</v>
      </c>
      <c r="C84" t="s">
        <v>212</v>
      </c>
      <c r="D84">
        <v>4</v>
      </c>
      <c r="E84">
        <v>21</v>
      </c>
      <c r="F84" t="s">
        <v>194</v>
      </c>
      <c r="G84">
        <v>138</v>
      </c>
      <c r="H84" t="s">
        <v>195</v>
      </c>
      <c r="I84" t="s">
        <v>196</v>
      </c>
      <c r="J84" t="s">
        <v>197</v>
      </c>
      <c r="K84" t="s">
        <v>41</v>
      </c>
      <c r="M84" t="s">
        <v>213</v>
      </c>
      <c r="N84" t="s">
        <v>11</v>
      </c>
    </row>
    <row r="85" spans="1:15" x14ac:dyDescent="0.35">
      <c r="A85" t="s">
        <v>214</v>
      </c>
      <c r="B85" t="s">
        <v>37</v>
      </c>
      <c r="C85" t="s">
        <v>215</v>
      </c>
      <c r="D85">
        <v>4</v>
      </c>
      <c r="E85">
        <v>21</v>
      </c>
      <c r="F85" t="s">
        <v>194</v>
      </c>
      <c r="G85">
        <v>138</v>
      </c>
      <c r="H85" t="s">
        <v>195</v>
      </c>
      <c r="I85" t="s">
        <v>196</v>
      </c>
      <c r="J85" t="s">
        <v>197</v>
      </c>
      <c r="K85" t="s">
        <v>41</v>
      </c>
      <c r="M85" t="s">
        <v>216</v>
      </c>
      <c r="N85" t="s">
        <v>11</v>
      </c>
    </row>
    <row r="86" spans="1:15" x14ac:dyDescent="0.35">
      <c r="A86" t="s">
        <v>217</v>
      </c>
      <c r="B86" t="s">
        <v>160</v>
      </c>
      <c r="C86" t="s">
        <v>218</v>
      </c>
      <c r="D86">
        <v>1</v>
      </c>
      <c r="E86">
        <v>10</v>
      </c>
      <c r="F86" t="s">
        <v>219</v>
      </c>
      <c r="G86">
        <v>458</v>
      </c>
      <c r="H86" t="s">
        <v>220</v>
      </c>
      <c r="I86" t="s">
        <v>221</v>
      </c>
      <c r="J86" t="s">
        <v>142</v>
      </c>
      <c r="K86" t="s">
        <v>19</v>
      </c>
      <c r="M86" t="s">
        <v>222</v>
      </c>
    </row>
    <row r="89" spans="1:15" x14ac:dyDescent="0.35">
      <c r="A89" t="s">
        <v>223</v>
      </c>
      <c r="B89" t="s">
        <v>11</v>
      </c>
    </row>
    <row r="90" spans="1:15" x14ac:dyDescent="0.35">
      <c r="A90" t="s">
        <v>224</v>
      </c>
      <c r="B90" t="s">
        <v>85</v>
      </c>
      <c r="C90" t="s">
        <v>96</v>
      </c>
      <c r="D90">
        <v>3</v>
      </c>
      <c r="E90">
        <v>64</v>
      </c>
      <c r="F90" t="s">
        <v>225</v>
      </c>
      <c r="G90">
        <v>117</v>
      </c>
      <c r="H90" t="s">
        <v>220</v>
      </c>
      <c r="I90" t="s">
        <v>226</v>
      </c>
      <c r="J90" t="s">
        <v>227</v>
      </c>
      <c r="K90" t="s">
        <v>19</v>
      </c>
      <c r="N90" t="s">
        <v>11</v>
      </c>
      <c r="O90" t="s">
        <v>53</v>
      </c>
    </row>
    <row r="91" spans="1:15" x14ac:dyDescent="0.35">
      <c r="A91" t="s">
        <v>228</v>
      </c>
      <c r="B91" t="s">
        <v>229</v>
      </c>
      <c r="C91" t="s">
        <v>44</v>
      </c>
      <c r="D91">
        <v>3</v>
      </c>
      <c r="E91">
        <v>64</v>
      </c>
      <c r="F91" t="s">
        <v>225</v>
      </c>
      <c r="G91">
        <v>117</v>
      </c>
      <c r="H91" t="s">
        <v>220</v>
      </c>
      <c r="I91" t="s">
        <v>226</v>
      </c>
      <c r="J91" t="s">
        <v>227</v>
      </c>
      <c r="K91" t="s">
        <v>19</v>
      </c>
      <c r="N91" t="s">
        <v>11</v>
      </c>
      <c r="O91" t="s">
        <v>53</v>
      </c>
    </row>
    <row r="92" spans="1:15" x14ac:dyDescent="0.35">
      <c r="A92" t="s">
        <v>230</v>
      </c>
      <c r="B92" t="s">
        <v>231</v>
      </c>
      <c r="C92" t="s">
        <v>232</v>
      </c>
      <c r="D92">
        <v>3</v>
      </c>
      <c r="E92">
        <v>64</v>
      </c>
      <c r="F92" t="s">
        <v>225</v>
      </c>
      <c r="G92">
        <v>117</v>
      </c>
      <c r="H92" t="s">
        <v>220</v>
      </c>
      <c r="I92" t="s">
        <v>226</v>
      </c>
      <c r="J92" t="s">
        <v>227</v>
      </c>
      <c r="K92" t="s">
        <v>19</v>
      </c>
      <c r="N92" t="s">
        <v>11</v>
      </c>
      <c r="O92" t="s">
        <v>53</v>
      </c>
    </row>
    <row r="93" spans="1:15" x14ac:dyDescent="0.35">
      <c r="A93" t="s">
        <v>233</v>
      </c>
      <c r="B93" t="s">
        <v>234</v>
      </c>
      <c r="C93" t="s">
        <v>235</v>
      </c>
      <c r="D93">
        <v>3</v>
      </c>
      <c r="E93">
        <v>64</v>
      </c>
      <c r="F93" t="s">
        <v>225</v>
      </c>
      <c r="G93">
        <v>117</v>
      </c>
      <c r="H93" t="s">
        <v>220</v>
      </c>
      <c r="I93" t="s">
        <v>226</v>
      </c>
      <c r="J93" t="s">
        <v>227</v>
      </c>
      <c r="K93" t="s">
        <v>7</v>
      </c>
      <c r="N93" t="s">
        <v>11</v>
      </c>
      <c r="O93" t="s">
        <v>53</v>
      </c>
    </row>
    <row r="94" spans="1:15" x14ac:dyDescent="0.35">
      <c r="A94" t="s">
        <v>236</v>
      </c>
      <c r="B94" t="s">
        <v>237</v>
      </c>
      <c r="C94" t="s">
        <v>238</v>
      </c>
      <c r="D94">
        <v>3</v>
      </c>
      <c r="E94">
        <v>777</v>
      </c>
      <c r="F94" t="s">
        <v>225</v>
      </c>
      <c r="G94">
        <v>117</v>
      </c>
      <c r="H94" t="s">
        <v>220</v>
      </c>
      <c r="I94" t="s">
        <v>226</v>
      </c>
      <c r="J94" t="s">
        <v>239</v>
      </c>
      <c r="K94" t="s">
        <v>7</v>
      </c>
      <c r="N94" t="s">
        <v>11</v>
      </c>
      <c r="O94" t="s">
        <v>53</v>
      </c>
    </row>
    <row r="95" spans="1:15" x14ac:dyDescent="0.35">
      <c r="A95" t="s">
        <v>240</v>
      </c>
      <c r="B95" t="s">
        <v>192</v>
      </c>
      <c r="C95" t="s">
        <v>241</v>
      </c>
      <c r="D95">
        <v>3</v>
      </c>
      <c r="E95">
        <v>64</v>
      </c>
      <c r="F95" t="s">
        <v>225</v>
      </c>
      <c r="G95">
        <v>117</v>
      </c>
      <c r="H95" t="s">
        <v>220</v>
      </c>
      <c r="I95" t="s">
        <v>226</v>
      </c>
      <c r="J95" t="s">
        <v>227</v>
      </c>
      <c r="K95" t="s">
        <v>41</v>
      </c>
      <c r="N95" t="s">
        <v>11</v>
      </c>
      <c r="O95" t="s">
        <v>53</v>
      </c>
    </row>
    <row r="96" spans="1:15" x14ac:dyDescent="0.35">
      <c r="A96" t="s">
        <v>242</v>
      </c>
      <c r="B96" t="s">
        <v>243</v>
      </c>
      <c r="C96" t="s">
        <v>244</v>
      </c>
      <c r="D96">
        <v>1</v>
      </c>
      <c r="E96">
        <v>12</v>
      </c>
      <c r="F96" t="s">
        <v>245</v>
      </c>
      <c r="G96">
        <v>100</v>
      </c>
      <c r="H96" t="s">
        <v>246</v>
      </c>
      <c r="I96" t="s">
        <v>247</v>
      </c>
      <c r="J96" t="s">
        <v>18</v>
      </c>
      <c r="K96" t="s">
        <v>7</v>
      </c>
      <c r="M96" t="s">
        <v>248</v>
      </c>
    </row>
    <row r="97" spans="1:14" x14ac:dyDescent="0.35">
      <c r="A97" t="s">
        <v>249</v>
      </c>
    </row>
    <row r="99" spans="1:14" x14ac:dyDescent="0.35">
      <c r="A99" t="s">
        <v>250</v>
      </c>
    </row>
    <row r="101" spans="1:14" x14ac:dyDescent="0.35">
      <c r="A101" t="s">
        <v>251</v>
      </c>
      <c r="B101" t="s">
        <v>11</v>
      </c>
    </row>
    <row r="102" spans="1:14" x14ac:dyDescent="0.35">
      <c r="A102" t="s">
        <v>252</v>
      </c>
      <c r="B102" t="s">
        <v>37</v>
      </c>
      <c r="C102" t="s">
        <v>253</v>
      </c>
      <c r="D102">
        <v>1</v>
      </c>
      <c r="E102">
        <v>56</v>
      </c>
      <c r="F102" t="s">
        <v>254</v>
      </c>
      <c r="G102">
        <v>12</v>
      </c>
      <c r="H102" t="s">
        <v>255</v>
      </c>
      <c r="I102" t="s">
        <v>256</v>
      </c>
      <c r="J102" t="s">
        <v>257</v>
      </c>
      <c r="K102" t="s">
        <v>41</v>
      </c>
      <c r="M102" t="s">
        <v>258</v>
      </c>
      <c r="N102" t="s">
        <v>11</v>
      </c>
    </row>
    <row r="103" spans="1:14" x14ac:dyDescent="0.35">
      <c r="A103" t="s">
        <v>259</v>
      </c>
      <c r="B103" t="s">
        <v>260</v>
      </c>
      <c r="C103" t="s">
        <v>261</v>
      </c>
      <c r="D103">
        <v>1</v>
      </c>
      <c r="E103">
        <v>56</v>
      </c>
      <c r="F103" t="s">
        <v>254</v>
      </c>
      <c r="G103">
        <v>12</v>
      </c>
      <c r="H103" t="s">
        <v>255</v>
      </c>
      <c r="I103" t="s">
        <v>256</v>
      </c>
      <c r="J103" t="s">
        <v>257</v>
      </c>
      <c r="K103" t="s">
        <v>41</v>
      </c>
      <c r="M103" t="s">
        <v>262</v>
      </c>
      <c r="N103" t="s">
        <v>11</v>
      </c>
    </row>
    <row r="104" spans="1:14" x14ac:dyDescent="0.35">
      <c r="A104" t="s">
        <v>263</v>
      </c>
      <c r="B104" t="s">
        <v>264</v>
      </c>
      <c r="C104" t="s">
        <v>265</v>
      </c>
      <c r="D104">
        <v>4</v>
      </c>
      <c r="E104">
        <v>56</v>
      </c>
      <c r="F104" t="s">
        <v>254</v>
      </c>
      <c r="G104">
        <v>12</v>
      </c>
      <c r="H104" t="s">
        <v>255</v>
      </c>
      <c r="I104" t="s">
        <v>256</v>
      </c>
      <c r="J104" t="s">
        <v>257</v>
      </c>
      <c r="K104" t="s">
        <v>41</v>
      </c>
      <c r="M104" t="s">
        <v>266</v>
      </c>
      <c r="N104" t="s">
        <v>11</v>
      </c>
    </row>
    <row r="105" spans="1:14" x14ac:dyDescent="0.35">
      <c r="A105" t="s">
        <v>267</v>
      </c>
      <c r="B105" t="s">
        <v>268</v>
      </c>
      <c r="C105" t="s">
        <v>269</v>
      </c>
      <c r="D105">
        <v>3</v>
      </c>
      <c r="E105">
        <v>56</v>
      </c>
      <c r="F105" t="s">
        <v>254</v>
      </c>
      <c r="G105">
        <v>12</v>
      </c>
      <c r="H105" t="s">
        <v>255</v>
      </c>
      <c r="I105" t="s">
        <v>256</v>
      </c>
      <c r="J105" t="s">
        <v>257</v>
      </c>
      <c r="K105" t="s">
        <v>41</v>
      </c>
      <c r="M105" t="s">
        <v>270</v>
      </c>
      <c r="N105" t="s">
        <v>11</v>
      </c>
    </row>
    <row r="106" spans="1:14" x14ac:dyDescent="0.35">
      <c r="A106" t="s">
        <v>271</v>
      </c>
      <c r="B106" t="s">
        <v>272</v>
      </c>
      <c r="C106" t="s">
        <v>273</v>
      </c>
      <c r="D106">
        <v>2</v>
      </c>
      <c r="E106">
        <v>56</v>
      </c>
      <c r="F106" t="s">
        <v>254</v>
      </c>
      <c r="G106">
        <v>12</v>
      </c>
      <c r="H106" t="s">
        <v>255</v>
      </c>
      <c r="I106" t="s">
        <v>256</v>
      </c>
      <c r="J106" t="s">
        <v>257</v>
      </c>
      <c r="K106" t="s">
        <v>7</v>
      </c>
      <c r="M106" t="s">
        <v>274</v>
      </c>
      <c r="N106" t="s">
        <v>11</v>
      </c>
    </row>
    <row r="107" spans="1:14" x14ac:dyDescent="0.35">
      <c r="A107" t="s">
        <v>275</v>
      </c>
      <c r="B107" t="s">
        <v>276</v>
      </c>
      <c r="C107" t="s">
        <v>277</v>
      </c>
      <c r="D107">
        <v>2</v>
      </c>
      <c r="E107">
        <v>56</v>
      </c>
      <c r="F107" t="s">
        <v>254</v>
      </c>
      <c r="G107">
        <v>12</v>
      </c>
      <c r="H107" t="s">
        <v>255</v>
      </c>
      <c r="I107" t="s">
        <v>256</v>
      </c>
      <c r="J107" t="s">
        <v>257</v>
      </c>
      <c r="K107" t="s">
        <v>41</v>
      </c>
      <c r="M107" t="s">
        <v>278</v>
      </c>
      <c r="N107" t="s">
        <v>11</v>
      </c>
    </row>
    <row r="108" spans="1:14" x14ac:dyDescent="0.35">
      <c r="A108" t="s">
        <v>279</v>
      </c>
      <c r="B108" t="s">
        <v>160</v>
      </c>
      <c r="C108" t="s">
        <v>280</v>
      </c>
      <c r="D108">
        <v>2</v>
      </c>
      <c r="E108">
        <v>56</v>
      </c>
      <c r="F108" t="s">
        <v>254</v>
      </c>
      <c r="G108">
        <v>12</v>
      </c>
      <c r="H108" t="s">
        <v>255</v>
      </c>
      <c r="I108" t="s">
        <v>256</v>
      </c>
      <c r="J108" t="s">
        <v>257</v>
      </c>
      <c r="K108" t="s">
        <v>41</v>
      </c>
      <c r="M108" t="s">
        <v>281</v>
      </c>
      <c r="N108" t="s">
        <v>11</v>
      </c>
    </row>
    <row r="109" spans="1:14" x14ac:dyDescent="0.35">
      <c r="A109" t="s">
        <v>282</v>
      </c>
      <c r="B109" t="s">
        <v>169</v>
      </c>
      <c r="C109" t="s">
        <v>283</v>
      </c>
      <c r="D109">
        <v>2</v>
      </c>
      <c r="E109">
        <v>56</v>
      </c>
      <c r="F109" t="s">
        <v>254</v>
      </c>
      <c r="G109">
        <v>12</v>
      </c>
      <c r="H109" t="s">
        <v>255</v>
      </c>
      <c r="I109" t="s">
        <v>256</v>
      </c>
      <c r="J109" t="s">
        <v>257</v>
      </c>
      <c r="K109" t="s">
        <v>7</v>
      </c>
      <c r="M109" t="s">
        <v>284</v>
      </c>
      <c r="N109" t="s">
        <v>11</v>
      </c>
    </row>
    <row r="110" spans="1:14" x14ac:dyDescent="0.35">
      <c r="A110" t="s">
        <v>285</v>
      </c>
      <c r="B110" t="s">
        <v>286</v>
      </c>
      <c r="C110" t="s">
        <v>287</v>
      </c>
      <c r="D110">
        <v>2</v>
      </c>
      <c r="E110">
        <v>56</v>
      </c>
      <c r="F110" t="s">
        <v>254</v>
      </c>
      <c r="G110">
        <v>12</v>
      </c>
      <c r="H110" t="s">
        <v>255</v>
      </c>
      <c r="I110" t="s">
        <v>256</v>
      </c>
      <c r="J110" t="s">
        <v>257</v>
      </c>
      <c r="K110" t="s">
        <v>41</v>
      </c>
      <c r="M110" t="s">
        <v>288</v>
      </c>
      <c r="N110" t="s">
        <v>11</v>
      </c>
    </row>
    <row r="111" spans="1:14" x14ac:dyDescent="0.35">
      <c r="A111" t="s">
        <v>0</v>
      </c>
      <c r="B111" t="s">
        <v>289</v>
      </c>
      <c r="C111" t="s">
        <v>290</v>
      </c>
      <c r="D111">
        <v>1</v>
      </c>
      <c r="E111">
        <v>56</v>
      </c>
      <c r="F111" t="s">
        <v>254</v>
      </c>
      <c r="G111">
        <v>12</v>
      </c>
      <c r="H111" t="s">
        <v>255</v>
      </c>
      <c r="I111" t="s">
        <v>256</v>
      </c>
      <c r="J111" t="s">
        <v>257</v>
      </c>
      <c r="K111" t="s">
        <v>41</v>
      </c>
      <c r="M111" t="s">
        <v>291</v>
      </c>
      <c r="N111" t="s">
        <v>11</v>
      </c>
    </row>
    <row r="112" spans="1:14" x14ac:dyDescent="0.35">
      <c r="A112" t="s">
        <v>292</v>
      </c>
      <c r="B112" t="s">
        <v>293</v>
      </c>
      <c r="C112" t="s">
        <v>294</v>
      </c>
      <c r="D112">
        <v>1</v>
      </c>
      <c r="E112">
        <v>56</v>
      </c>
      <c r="F112" t="s">
        <v>254</v>
      </c>
      <c r="G112">
        <v>12</v>
      </c>
      <c r="H112" t="s">
        <v>255</v>
      </c>
      <c r="I112" t="s">
        <v>256</v>
      </c>
      <c r="J112" t="s">
        <v>257</v>
      </c>
      <c r="K112" t="s">
        <v>7</v>
      </c>
      <c r="M112" t="s">
        <v>295</v>
      </c>
      <c r="N112" t="s">
        <v>11</v>
      </c>
    </row>
    <row r="113" spans="1:14" x14ac:dyDescent="0.35">
      <c r="A113" t="s">
        <v>296</v>
      </c>
      <c r="B113" t="s">
        <v>297</v>
      </c>
      <c r="C113" t="s">
        <v>298</v>
      </c>
      <c r="D113">
        <v>2</v>
      </c>
      <c r="E113">
        <v>56</v>
      </c>
      <c r="F113" t="s">
        <v>254</v>
      </c>
      <c r="G113">
        <v>12</v>
      </c>
      <c r="H113" t="s">
        <v>255</v>
      </c>
      <c r="I113" t="s">
        <v>256</v>
      </c>
      <c r="J113" t="s">
        <v>257</v>
      </c>
      <c r="K113" t="s">
        <v>41</v>
      </c>
      <c r="M113" t="s">
        <v>299</v>
      </c>
      <c r="N113" t="s">
        <v>11</v>
      </c>
    </row>
    <row r="114" spans="1:14" x14ac:dyDescent="0.35">
      <c r="A114" t="s">
        <v>300</v>
      </c>
      <c r="B114" t="s">
        <v>301</v>
      </c>
      <c r="C114" t="s">
        <v>302</v>
      </c>
      <c r="D114">
        <v>1</v>
      </c>
      <c r="E114">
        <v>777</v>
      </c>
      <c r="F114" t="s">
        <v>254</v>
      </c>
      <c r="G114">
        <v>12</v>
      </c>
      <c r="H114" t="s">
        <v>255</v>
      </c>
      <c r="I114" t="s">
        <v>256</v>
      </c>
      <c r="J114" t="s">
        <v>239</v>
      </c>
      <c r="K114" t="s">
        <v>41</v>
      </c>
      <c r="M114" t="s">
        <v>303</v>
      </c>
      <c r="N114" t="s">
        <v>11</v>
      </c>
    </row>
    <row r="115" spans="1:14" x14ac:dyDescent="0.35">
      <c r="A115" t="s">
        <v>304</v>
      </c>
      <c r="B115" t="s">
        <v>305</v>
      </c>
      <c r="C115" t="s">
        <v>306</v>
      </c>
      <c r="D115">
        <v>2</v>
      </c>
      <c r="E115">
        <v>53</v>
      </c>
      <c r="F115" t="s">
        <v>30</v>
      </c>
      <c r="G115">
        <v>318</v>
      </c>
      <c r="H115" t="s">
        <v>31</v>
      </c>
      <c r="I115" t="s">
        <v>32</v>
      </c>
      <c r="J115" t="s">
        <v>33</v>
      </c>
      <c r="K115" t="s">
        <v>19</v>
      </c>
      <c r="M115" t="s">
        <v>307</v>
      </c>
    </row>
    <row r="116" spans="1:14" x14ac:dyDescent="0.35">
      <c r="A116" t="s">
        <v>308</v>
      </c>
      <c r="B116" t="s">
        <v>309</v>
      </c>
    </row>
    <row r="117" spans="1:14" x14ac:dyDescent="0.35">
      <c r="A117" t="s">
        <v>310</v>
      </c>
    </row>
    <row r="118" spans="1:14" x14ac:dyDescent="0.35">
      <c r="A118" t="s">
        <v>311</v>
      </c>
    </row>
    <row r="119" spans="1:14" x14ac:dyDescent="0.35">
      <c r="A119" t="s">
        <v>312</v>
      </c>
    </row>
    <row r="120" spans="1:14" x14ac:dyDescent="0.35">
      <c r="A120" t="s">
        <v>313</v>
      </c>
      <c r="B120" t="s">
        <v>11</v>
      </c>
    </row>
    <row r="121" spans="1:14" x14ac:dyDescent="0.35">
      <c r="A121" t="s">
        <v>314</v>
      </c>
      <c r="B121" t="s">
        <v>315</v>
      </c>
      <c r="C121" t="s">
        <v>44</v>
      </c>
      <c r="D121">
        <v>3</v>
      </c>
      <c r="E121">
        <v>64</v>
      </c>
      <c r="F121" t="s">
        <v>316</v>
      </c>
      <c r="G121">
        <v>248</v>
      </c>
      <c r="H121" t="s">
        <v>246</v>
      </c>
      <c r="I121" t="s">
        <v>317</v>
      </c>
      <c r="J121" t="s">
        <v>227</v>
      </c>
      <c r="K121" t="s">
        <v>19</v>
      </c>
      <c r="M121" t="s">
        <v>318</v>
      </c>
    </row>
    <row r="122" spans="1:14" x14ac:dyDescent="0.35">
      <c r="A122" t="s">
        <v>319</v>
      </c>
    </row>
    <row r="123" spans="1:14" x14ac:dyDescent="0.35">
      <c r="A123" t="s">
        <v>320</v>
      </c>
      <c r="B123" t="s">
        <v>11</v>
      </c>
    </row>
    <row r="124" spans="1:14" x14ac:dyDescent="0.35">
      <c r="A124" t="s">
        <v>321</v>
      </c>
      <c r="B124" t="s">
        <v>322</v>
      </c>
      <c r="C124" t="s">
        <v>322</v>
      </c>
      <c r="D124">
        <v>3</v>
      </c>
      <c r="E124">
        <v>64</v>
      </c>
      <c r="F124" t="s">
        <v>316</v>
      </c>
      <c r="G124">
        <v>248</v>
      </c>
      <c r="H124" t="s">
        <v>246</v>
      </c>
      <c r="I124" t="s">
        <v>317</v>
      </c>
      <c r="J124" t="s">
        <v>227</v>
      </c>
      <c r="K124" t="s">
        <v>19</v>
      </c>
      <c r="M124" t="s">
        <v>318</v>
      </c>
    </row>
    <row r="125" spans="1:14" x14ac:dyDescent="0.35">
      <c r="A125" t="s">
        <v>323</v>
      </c>
    </row>
    <row r="126" spans="1:14" x14ac:dyDescent="0.35">
      <c r="A126" t="s">
        <v>324</v>
      </c>
    </row>
    <row r="127" spans="1:14" x14ac:dyDescent="0.35">
      <c r="A127" t="s">
        <v>325</v>
      </c>
      <c r="B127" t="s">
        <v>11</v>
      </c>
    </row>
    <row r="128" spans="1:14" x14ac:dyDescent="0.35">
      <c r="A128" t="s">
        <v>326</v>
      </c>
      <c r="B128" t="s">
        <v>157</v>
      </c>
      <c r="C128" t="s">
        <v>327</v>
      </c>
      <c r="D128">
        <v>2</v>
      </c>
      <c r="E128">
        <v>7</v>
      </c>
      <c r="G128">
        <v>112</v>
      </c>
      <c r="H128" t="s">
        <v>328</v>
      </c>
      <c r="I128" t="s">
        <v>157</v>
      </c>
      <c r="J128" t="s">
        <v>173</v>
      </c>
      <c r="K128" t="s">
        <v>7</v>
      </c>
      <c r="N128" t="s">
        <v>11</v>
      </c>
    </row>
    <row r="129" spans="1:15" x14ac:dyDescent="0.35">
      <c r="A129" t="s">
        <v>46</v>
      </c>
      <c r="B129" t="s">
        <v>329</v>
      </c>
      <c r="C129" t="s">
        <v>69</v>
      </c>
      <c r="D129">
        <v>2</v>
      </c>
      <c r="E129">
        <v>7</v>
      </c>
      <c r="F129" t="s">
        <v>330</v>
      </c>
      <c r="G129">
        <v>112</v>
      </c>
      <c r="H129" t="s">
        <v>328</v>
      </c>
      <c r="I129" t="s">
        <v>157</v>
      </c>
      <c r="J129" t="s">
        <v>173</v>
      </c>
      <c r="K129" t="s">
        <v>7</v>
      </c>
      <c r="N129" t="s">
        <v>11</v>
      </c>
    </row>
    <row r="130" spans="1:15" x14ac:dyDescent="0.35">
      <c r="A130" t="s">
        <v>331</v>
      </c>
      <c r="B130" t="s">
        <v>332</v>
      </c>
      <c r="C130" t="s">
        <v>333</v>
      </c>
      <c r="D130">
        <v>3</v>
      </c>
      <c r="E130">
        <v>64</v>
      </c>
      <c r="F130" t="s">
        <v>316</v>
      </c>
      <c r="G130">
        <v>248</v>
      </c>
      <c r="H130" t="s">
        <v>246</v>
      </c>
      <c r="I130" t="s">
        <v>317</v>
      </c>
      <c r="J130" t="s">
        <v>227</v>
      </c>
      <c r="K130" t="s">
        <v>19</v>
      </c>
      <c r="M130" t="s">
        <v>318</v>
      </c>
    </row>
    <row r="131" spans="1:15" x14ac:dyDescent="0.35">
      <c r="A131" t="s">
        <v>334</v>
      </c>
    </row>
    <row r="132" spans="1:15" x14ac:dyDescent="0.35">
      <c r="A132" t="s">
        <v>335</v>
      </c>
      <c r="B132" t="s">
        <v>11</v>
      </c>
    </row>
    <row r="133" spans="1:15" x14ac:dyDescent="0.35">
      <c r="A133" t="s">
        <v>336</v>
      </c>
      <c r="B133" t="s">
        <v>280</v>
      </c>
      <c r="C133" t="s">
        <v>280</v>
      </c>
      <c r="D133">
        <v>2</v>
      </c>
      <c r="E133">
        <v>7</v>
      </c>
      <c r="F133" t="s">
        <v>330</v>
      </c>
      <c r="G133">
        <v>112</v>
      </c>
      <c r="H133" t="s">
        <v>328</v>
      </c>
      <c r="I133" t="s">
        <v>157</v>
      </c>
      <c r="J133" t="s">
        <v>173</v>
      </c>
      <c r="K133" t="s">
        <v>7</v>
      </c>
      <c r="N133" t="s">
        <v>11</v>
      </c>
    </row>
    <row r="134" spans="1:15" x14ac:dyDescent="0.35">
      <c r="A134" t="s">
        <v>337</v>
      </c>
      <c r="B134" t="s">
        <v>338</v>
      </c>
      <c r="C134" t="s">
        <v>339</v>
      </c>
      <c r="D134">
        <v>2</v>
      </c>
      <c r="E134">
        <v>7</v>
      </c>
      <c r="F134" t="s">
        <v>330</v>
      </c>
      <c r="G134">
        <v>112</v>
      </c>
      <c r="H134" t="s">
        <v>328</v>
      </c>
      <c r="I134" t="s">
        <v>157</v>
      </c>
      <c r="J134" t="s">
        <v>173</v>
      </c>
      <c r="K134" t="s">
        <v>7</v>
      </c>
      <c r="N134" t="s">
        <v>11</v>
      </c>
    </row>
    <row r="135" spans="1:15" x14ac:dyDescent="0.35">
      <c r="A135" t="s">
        <v>224</v>
      </c>
      <c r="B135" t="s">
        <v>340</v>
      </c>
      <c r="C135" t="s">
        <v>341</v>
      </c>
      <c r="D135">
        <v>2</v>
      </c>
      <c r="E135">
        <v>7</v>
      </c>
      <c r="F135" t="s">
        <v>330</v>
      </c>
      <c r="G135">
        <v>112</v>
      </c>
      <c r="H135" t="s">
        <v>328</v>
      </c>
      <c r="I135" t="s">
        <v>157</v>
      </c>
      <c r="J135" t="s">
        <v>173</v>
      </c>
      <c r="K135" t="s">
        <v>19</v>
      </c>
      <c r="N135" t="s">
        <v>11</v>
      </c>
    </row>
    <row r="136" spans="1:15" x14ac:dyDescent="0.35">
      <c r="A136" t="s">
        <v>342</v>
      </c>
      <c r="B136" t="s">
        <v>138</v>
      </c>
      <c r="C136" t="s">
        <v>343</v>
      </c>
      <c r="D136">
        <v>2</v>
      </c>
      <c r="E136">
        <v>7</v>
      </c>
      <c r="F136" t="s">
        <v>330</v>
      </c>
      <c r="G136">
        <v>112</v>
      </c>
      <c r="H136" t="s">
        <v>328</v>
      </c>
      <c r="I136" t="s">
        <v>157</v>
      </c>
      <c r="J136" t="s">
        <v>173</v>
      </c>
      <c r="K136" t="s">
        <v>19</v>
      </c>
      <c r="N136" t="s">
        <v>11</v>
      </c>
    </row>
    <row r="137" spans="1:15" x14ac:dyDescent="0.35">
      <c r="A137" t="s">
        <v>344</v>
      </c>
      <c r="B137" t="s">
        <v>345</v>
      </c>
      <c r="C137" t="s">
        <v>346</v>
      </c>
      <c r="D137">
        <v>2</v>
      </c>
      <c r="E137">
        <v>7</v>
      </c>
      <c r="F137" t="s">
        <v>330</v>
      </c>
      <c r="G137">
        <v>112</v>
      </c>
      <c r="H137" t="s">
        <v>328</v>
      </c>
      <c r="I137" t="s">
        <v>157</v>
      </c>
      <c r="J137" t="s">
        <v>173</v>
      </c>
      <c r="K137" t="s">
        <v>19</v>
      </c>
      <c r="N137" t="s">
        <v>11</v>
      </c>
    </row>
    <row r="138" spans="1:15" x14ac:dyDescent="0.35">
      <c r="A138" t="s">
        <v>140</v>
      </c>
      <c r="B138" t="s">
        <v>347</v>
      </c>
      <c r="C138" t="s">
        <v>348</v>
      </c>
      <c r="D138">
        <v>2</v>
      </c>
      <c r="E138">
        <v>7</v>
      </c>
      <c r="F138" t="s">
        <v>330</v>
      </c>
      <c r="G138">
        <v>112</v>
      </c>
      <c r="H138" t="s">
        <v>328</v>
      </c>
      <c r="I138" t="s">
        <v>157</v>
      </c>
      <c r="J138" t="s">
        <v>173</v>
      </c>
      <c r="K138" t="s">
        <v>19</v>
      </c>
      <c r="N138" t="s">
        <v>11</v>
      </c>
    </row>
    <row r="139" spans="1:15" x14ac:dyDescent="0.35">
      <c r="A139" t="s">
        <v>349</v>
      </c>
      <c r="B139" t="s">
        <v>350</v>
      </c>
      <c r="C139" t="s">
        <v>351</v>
      </c>
      <c r="D139">
        <v>4</v>
      </c>
      <c r="E139">
        <v>7</v>
      </c>
      <c r="F139" t="s">
        <v>330</v>
      </c>
      <c r="G139">
        <v>112</v>
      </c>
      <c r="H139" t="s">
        <v>328</v>
      </c>
      <c r="I139" t="s">
        <v>157</v>
      </c>
      <c r="J139" t="s">
        <v>173</v>
      </c>
      <c r="K139" t="s">
        <v>19</v>
      </c>
      <c r="N139" t="s">
        <v>11</v>
      </c>
      <c r="O139" t="s">
        <v>53</v>
      </c>
    </row>
    <row r="140" spans="1:15" x14ac:dyDescent="0.35">
      <c r="A140" t="s">
        <v>352</v>
      </c>
      <c r="B140" t="s">
        <v>353</v>
      </c>
      <c r="C140" t="s">
        <v>354</v>
      </c>
      <c r="D140">
        <v>3</v>
      </c>
      <c r="E140">
        <v>68</v>
      </c>
      <c r="F140" t="s">
        <v>355</v>
      </c>
      <c r="G140">
        <v>230</v>
      </c>
      <c r="H140" t="s">
        <v>356</v>
      </c>
      <c r="I140" t="s">
        <v>357</v>
      </c>
      <c r="J140" t="s">
        <v>358</v>
      </c>
      <c r="K140" t="s">
        <v>7</v>
      </c>
      <c r="M140" t="s">
        <v>359</v>
      </c>
    </row>
    <row r="141" spans="1:15" x14ac:dyDescent="0.35">
      <c r="A141" t="s">
        <v>360</v>
      </c>
      <c r="B141" t="s">
        <v>11</v>
      </c>
      <c r="C141" t="s">
        <v>53</v>
      </c>
    </row>
    <row r="142" spans="1:15" x14ac:dyDescent="0.35">
      <c r="A142" t="s">
        <v>361</v>
      </c>
      <c r="B142" t="s">
        <v>362</v>
      </c>
      <c r="C142" t="s">
        <v>363</v>
      </c>
      <c r="D142">
        <v>3</v>
      </c>
      <c r="E142">
        <v>68</v>
      </c>
      <c r="F142" t="s">
        <v>355</v>
      </c>
      <c r="G142">
        <v>230</v>
      </c>
      <c r="H142" t="s">
        <v>356</v>
      </c>
      <c r="I142" t="s">
        <v>357</v>
      </c>
      <c r="J142" t="s">
        <v>358</v>
      </c>
      <c r="K142" t="s">
        <v>41</v>
      </c>
      <c r="M142" t="s">
        <v>364</v>
      </c>
    </row>
    <row r="143" spans="1:15" x14ac:dyDescent="0.35">
      <c r="A143" t="s">
        <v>365</v>
      </c>
    </row>
    <row r="144" spans="1:15" x14ac:dyDescent="0.35">
      <c r="A144" t="s">
        <v>86</v>
      </c>
      <c r="B144" t="s">
        <v>53</v>
      </c>
    </row>
    <row r="145" spans="1:15" x14ac:dyDescent="0.35">
      <c r="A145" t="s">
        <v>366</v>
      </c>
      <c r="B145" t="s">
        <v>367</v>
      </c>
      <c r="C145" t="s">
        <v>368</v>
      </c>
      <c r="D145">
        <v>3</v>
      </c>
      <c r="E145">
        <v>64</v>
      </c>
      <c r="F145" t="s">
        <v>316</v>
      </c>
      <c r="G145">
        <v>248</v>
      </c>
      <c r="H145" t="s">
        <v>246</v>
      </c>
      <c r="I145" t="s">
        <v>317</v>
      </c>
      <c r="J145" t="s">
        <v>227</v>
      </c>
      <c r="K145" t="s">
        <v>19</v>
      </c>
      <c r="M145" t="s">
        <v>318</v>
      </c>
    </row>
    <row r="146" spans="1:15" x14ac:dyDescent="0.35">
      <c r="A146" t="s">
        <v>369</v>
      </c>
    </row>
    <row r="147" spans="1:15" x14ac:dyDescent="0.35">
      <c r="A147" t="s">
        <v>370</v>
      </c>
    </row>
    <row r="148" spans="1:15" x14ac:dyDescent="0.35">
      <c r="A148" t="s">
        <v>371</v>
      </c>
    </row>
    <row r="149" spans="1:15" x14ac:dyDescent="0.35">
      <c r="A149" t="s">
        <v>86</v>
      </c>
    </row>
    <row r="150" spans="1:15" x14ac:dyDescent="0.35">
      <c r="A150" t="s">
        <v>349</v>
      </c>
      <c r="B150" t="s">
        <v>350</v>
      </c>
      <c r="C150" t="s">
        <v>351</v>
      </c>
      <c r="D150">
        <v>4</v>
      </c>
      <c r="E150">
        <v>7</v>
      </c>
      <c r="F150" t="s">
        <v>330</v>
      </c>
      <c r="G150">
        <v>112</v>
      </c>
      <c r="H150" t="s">
        <v>328</v>
      </c>
      <c r="I150" t="s">
        <v>157</v>
      </c>
      <c r="J150" t="s">
        <v>173</v>
      </c>
      <c r="K150" t="s">
        <v>7</v>
      </c>
      <c r="N150" t="s">
        <v>11</v>
      </c>
      <c r="O150" t="s">
        <v>372</v>
      </c>
    </row>
    <row r="151" spans="1:15" x14ac:dyDescent="0.35">
      <c r="A151" t="s">
        <v>373</v>
      </c>
      <c r="B151" t="s">
        <v>374</v>
      </c>
      <c r="C151" t="s">
        <v>375</v>
      </c>
      <c r="D151">
        <v>3</v>
      </c>
      <c r="E151">
        <v>64</v>
      </c>
      <c r="F151" t="s">
        <v>316</v>
      </c>
      <c r="G151">
        <v>248</v>
      </c>
      <c r="H151" t="s">
        <v>246</v>
      </c>
      <c r="I151" t="s">
        <v>317</v>
      </c>
      <c r="J151" t="s">
        <v>227</v>
      </c>
      <c r="K151" t="s">
        <v>7</v>
      </c>
      <c r="M151" t="s">
        <v>318</v>
      </c>
    </row>
    <row r="152" spans="1:15" x14ac:dyDescent="0.35">
      <c r="A152" t="s">
        <v>376</v>
      </c>
    </row>
    <row r="153" spans="1:15" x14ac:dyDescent="0.35">
      <c r="A153" t="s">
        <v>377</v>
      </c>
    </row>
    <row r="154" spans="1:15" x14ac:dyDescent="0.35">
      <c r="A154" t="s">
        <v>378</v>
      </c>
      <c r="B154" t="s">
        <v>11</v>
      </c>
    </row>
    <row r="155" spans="1:15" x14ac:dyDescent="0.35">
      <c r="A155" t="s">
        <v>379</v>
      </c>
      <c r="B155" t="s">
        <v>380</v>
      </c>
      <c r="C155" t="s">
        <v>381</v>
      </c>
      <c r="D155">
        <v>3</v>
      </c>
      <c r="E155">
        <v>64</v>
      </c>
      <c r="F155" t="s">
        <v>316</v>
      </c>
      <c r="G155">
        <v>248</v>
      </c>
      <c r="H155" t="s">
        <v>246</v>
      </c>
      <c r="I155" t="s">
        <v>317</v>
      </c>
      <c r="J155" t="s">
        <v>227</v>
      </c>
      <c r="K155" t="s">
        <v>7</v>
      </c>
      <c r="M155" t="s">
        <v>318</v>
      </c>
    </row>
    <row r="156" spans="1:15" x14ac:dyDescent="0.35">
      <c r="A156" t="s">
        <v>382</v>
      </c>
    </row>
    <row r="157" spans="1:15" x14ac:dyDescent="0.35">
      <c r="A157" t="s">
        <v>383</v>
      </c>
    </row>
    <row r="158" spans="1:15" x14ac:dyDescent="0.35">
      <c r="A158" t="s">
        <v>384</v>
      </c>
    </row>
    <row r="159" spans="1:15" x14ac:dyDescent="0.35">
      <c r="A159" t="s">
        <v>385</v>
      </c>
    </row>
    <row r="160" spans="1:15" x14ac:dyDescent="0.35">
      <c r="A160" t="s">
        <v>386</v>
      </c>
      <c r="B160" t="s">
        <v>11</v>
      </c>
    </row>
    <row r="161" spans="1:13" x14ac:dyDescent="0.35">
      <c r="A161" t="s">
        <v>387</v>
      </c>
      <c r="B161" t="s">
        <v>44</v>
      </c>
      <c r="C161" t="s">
        <v>388</v>
      </c>
      <c r="D161">
        <v>2</v>
      </c>
      <c r="E161">
        <v>8</v>
      </c>
      <c r="F161" t="s">
        <v>389</v>
      </c>
      <c r="G161">
        <v>162</v>
      </c>
      <c r="H161" t="s">
        <v>390</v>
      </c>
      <c r="I161" t="s">
        <v>391</v>
      </c>
      <c r="J161" t="s">
        <v>392</v>
      </c>
      <c r="K161" t="s">
        <v>19</v>
      </c>
      <c r="M161" t="s">
        <v>393</v>
      </c>
    </row>
    <row r="162" spans="1:13" x14ac:dyDescent="0.35">
      <c r="A162" t="s">
        <v>394</v>
      </c>
      <c r="B162" t="s">
        <v>11</v>
      </c>
    </row>
    <row r="163" spans="1:13" x14ac:dyDescent="0.35">
      <c r="A163" t="s">
        <v>137</v>
      </c>
      <c r="B163" t="s">
        <v>395</v>
      </c>
      <c r="C163" t="s">
        <v>395</v>
      </c>
      <c r="D163">
        <v>2</v>
      </c>
      <c r="E163">
        <v>8</v>
      </c>
      <c r="F163" t="s">
        <v>389</v>
      </c>
      <c r="G163">
        <v>162</v>
      </c>
      <c r="H163" t="s">
        <v>390</v>
      </c>
      <c r="I163" t="s">
        <v>391</v>
      </c>
      <c r="J163" t="s">
        <v>392</v>
      </c>
      <c r="K163" t="s">
        <v>19</v>
      </c>
      <c r="M163" t="s">
        <v>393</v>
      </c>
    </row>
    <row r="164" spans="1:13" x14ac:dyDescent="0.35">
      <c r="A164" t="s">
        <v>396</v>
      </c>
      <c r="B164" t="s">
        <v>11</v>
      </c>
    </row>
    <row r="165" spans="1:13" x14ac:dyDescent="0.35">
      <c r="A165" t="s">
        <v>228</v>
      </c>
      <c r="B165" t="s">
        <v>47</v>
      </c>
      <c r="C165" t="s">
        <v>47</v>
      </c>
      <c r="D165">
        <v>4</v>
      </c>
      <c r="E165">
        <v>64</v>
      </c>
      <c r="F165" t="s">
        <v>397</v>
      </c>
      <c r="G165">
        <v>146</v>
      </c>
      <c r="H165" t="s">
        <v>398</v>
      </c>
      <c r="I165" t="s">
        <v>399</v>
      </c>
      <c r="J165" t="s">
        <v>227</v>
      </c>
      <c r="K165" t="s">
        <v>19</v>
      </c>
      <c r="M165" t="s">
        <v>400</v>
      </c>
    </row>
    <row r="166" spans="1:13" x14ac:dyDescent="0.35">
      <c r="A166" t="s">
        <v>401</v>
      </c>
    </row>
    <row r="167" spans="1:13" x14ac:dyDescent="0.35">
      <c r="A167" t="s">
        <v>402</v>
      </c>
    </row>
    <row r="168" spans="1:13" x14ac:dyDescent="0.35">
      <c r="A168" t="s">
        <v>403</v>
      </c>
    </row>
    <row r="169" spans="1:13" x14ac:dyDescent="0.35">
      <c r="A169" t="s">
        <v>404</v>
      </c>
    </row>
    <row r="171" spans="1:13" x14ac:dyDescent="0.35">
      <c r="A171" t="s">
        <v>405</v>
      </c>
      <c r="B171" t="s">
        <v>11</v>
      </c>
    </row>
    <row r="172" spans="1:13" x14ac:dyDescent="0.35">
      <c r="A172" t="s">
        <v>27</v>
      </c>
      <c r="B172" t="s">
        <v>406</v>
      </c>
      <c r="C172" t="s">
        <v>407</v>
      </c>
      <c r="D172">
        <v>4</v>
      </c>
      <c r="E172">
        <v>64</v>
      </c>
      <c r="F172" t="s">
        <v>397</v>
      </c>
      <c r="G172">
        <v>146</v>
      </c>
      <c r="H172" t="s">
        <v>398</v>
      </c>
      <c r="I172" t="s">
        <v>399</v>
      </c>
      <c r="J172" t="s">
        <v>227</v>
      </c>
      <c r="K172" t="s">
        <v>19</v>
      </c>
      <c r="M172" t="s">
        <v>408</v>
      </c>
    </row>
    <row r="173" spans="1:13" x14ac:dyDescent="0.35">
      <c r="A173" t="s">
        <v>186</v>
      </c>
    </row>
    <row r="174" spans="1:13" x14ac:dyDescent="0.35">
      <c r="A174" t="s">
        <v>409</v>
      </c>
    </row>
    <row r="175" spans="1:13" x14ac:dyDescent="0.35">
      <c r="A175" t="s">
        <v>410</v>
      </c>
    </row>
    <row r="177" spans="1:13" x14ac:dyDescent="0.35">
      <c r="A177" t="s">
        <v>405</v>
      </c>
      <c r="B177" t="s">
        <v>11</v>
      </c>
    </row>
    <row r="178" spans="1:13" x14ac:dyDescent="0.35">
      <c r="A178" t="s">
        <v>411</v>
      </c>
      <c r="B178" t="s">
        <v>412</v>
      </c>
      <c r="C178" t="s">
        <v>413</v>
      </c>
      <c r="D178">
        <v>4</v>
      </c>
      <c r="E178">
        <v>64</v>
      </c>
      <c r="F178" t="s">
        <v>397</v>
      </c>
      <c r="G178">
        <v>146</v>
      </c>
      <c r="H178" t="s">
        <v>398</v>
      </c>
      <c r="I178" t="s">
        <v>399</v>
      </c>
      <c r="J178" t="s">
        <v>227</v>
      </c>
      <c r="K178" t="s">
        <v>19</v>
      </c>
      <c r="M178" t="s">
        <v>414</v>
      </c>
    </row>
    <row r="179" spans="1:13" x14ac:dyDescent="0.35">
      <c r="A179" t="s">
        <v>401</v>
      </c>
    </row>
    <row r="180" spans="1:13" x14ac:dyDescent="0.35">
      <c r="A180" t="s">
        <v>415</v>
      </c>
    </row>
    <row r="181" spans="1:13" x14ac:dyDescent="0.35">
      <c r="A181" t="s">
        <v>416</v>
      </c>
    </row>
    <row r="182" spans="1:13" x14ac:dyDescent="0.35">
      <c r="A182" t="s">
        <v>417</v>
      </c>
    </row>
    <row r="184" spans="1:13" x14ac:dyDescent="0.35">
      <c r="A184" t="s">
        <v>405</v>
      </c>
      <c r="B184" t="s">
        <v>11</v>
      </c>
    </row>
    <row r="185" spans="1:13" x14ac:dyDescent="0.35">
      <c r="A185" t="s">
        <v>418</v>
      </c>
      <c r="B185" t="s">
        <v>419</v>
      </c>
      <c r="C185" t="s">
        <v>241</v>
      </c>
      <c r="D185">
        <v>4</v>
      </c>
      <c r="E185">
        <v>64</v>
      </c>
      <c r="F185" t="s">
        <v>397</v>
      </c>
      <c r="G185">
        <v>146</v>
      </c>
      <c r="H185" t="s">
        <v>398</v>
      </c>
      <c r="I185" t="s">
        <v>399</v>
      </c>
      <c r="J185" t="s">
        <v>227</v>
      </c>
      <c r="K185" t="s">
        <v>7</v>
      </c>
      <c r="M185" t="s">
        <v>420</v>
      </c>
    </row>
    <row r="186" spans="1:13" x14ac:dyDescent="0.35">
      <c r="A186" t="s">
        <v>421</v>
      </c>
    </row>
    <row r="187" spans="1:13" x14ac:dyDescent="0.35">
      <c r="A187" t="s">
        <v>422</v>
      </c>
      <c r="B187" t="s">
        <v>11</v>
      </c>
    </row>
    <row r="188" spans="1:13" x14ac:dyDescent="0.35">
      <c r="A188" t="s">
        <v>202</v>
      </c>
      <c r="B188" t="s">
        <v>160</v>
      </c>
      <c r="C188" t="s">
        <v>423</v>
      </c>
      <c r="D188">
        <v>4</v>
      </c>
      <c r="E188">
        <v>12</v>
      </c>
      <c r="F188" t="s">
        <v>424</v>
      </c>
      <c r="G188">
        <v>100</v>
      </c>
      <c r="H188" t="s">
        <v>246</v>
      </c>
      <c r="I188" t="s">
        <v>247</v>
      </c>
      <c r="J188" t="s">
        <v>18</v>
      </c>
      <c r="K188" t="s">
        <v>19</v>
      </c>
      <c r="M188" t="s">
        <v>248</v>
      </c>
    </row>
    <row r="189" spans="1:13" x14ac:dyDescent="0.35">
      <c r="A189" t="s">
        <v>425</v>
      </c>
    </row>
    <row r="191" spans="1:13" x14ac:dyDescent="0.35">
      <c r="A191" t="s">
        <v>426</v>
      </c>
      <c r="B191" t="s">
        <v>11</v>
      </c>
    </row>
    <row r="192" spans="1:13" x14ac:dyDescent="0.35">
      <c r="A192" t="s">
        <v>427</v>
      </c>
      <c r="B192" t="s">
        <v>243</v>
      </c>
      <c r="C192" t="s">
        <v>44</v>
      </c>
      <c r="D192">
        <v>4</v>
      </c>
      <c r="E192">
        <v>12</v>
      </c>
      <c r="F192" t="s">
        <v>38</v>
      </c>
      <c r="G192">
        <v>106</v>
      </c>
      <c r="H192" t="s">
        <v>39</v>
      </c>
      <c r="I192" t="s">
        <v>40</v>
      </c>
      <c r="J192" t="s">
        <v>18</v>
      </c>
      <c r="K192" t="s">
        <v>41</v>
      </c>
      <c r="M192" t="s">
        <v>186</v>
      </c>
    </row>
    <row r="193" spans="1:15" x14ac:dyDescent="0.35">
      <c r="A193" t="s">
        <v>428</v>
      </c>
    </row>
    <row r="194" spans="1:15" x14ac:dyDescent="0.35">
      <c r="A194" t="s">
        <v>429</v>
      </c>
    </row>
    <row r="196" spans="1:15" x14ac:dyDescent="0.35">
      <c r="A196" t="s">
        <v>430</v>
      </c>
      <c r="B196" t="s">
        <v>11</v>
      </c>
      <c r="C196" t="s">
        <v>53</v>
      </c>
    </row>
    <row r="197" spans="1:15" x14ac:dyDescent="0.35">
      <c r="A197" t="s">
        <v>183</v>
      </c>
      <c r="B197" t="s">
        <v>1</v>
      </c>
      <c r="C197" t="s">
        <v>241</v>
      </c>
      <c r="D197">
        <v>3</v>
      </c>
      <c r="E197">
        <v>12</v>
      </c>
      <c r="F197" t="s">
        <v>424</v>
      </c>
      <c r="G197">
        <v>100</v>
      </c>
      <c r="H197" t="s">
        <v>246</v>
      </c>
      <c r="I197" t="s">
        <v>247</v>
      </c>
      <c r="J197" t="s">
        <v>18</v>
      </c>
      <c r="K197" t="s">
        <v>19</v>
      </c>
      <c r="M197" t="s">
        <v>248</v>
      </c>
    </row>
    <row r="198" spans="1:15" x14ac:dyDescent="0.35">
      <c r="A198" t="s">
        <v>431</v>
      </c>
      <c r="B198" t="s">
        <v>11</v>
      </c>
    </row>
    <row r="199" spans="1:15" x14ac:dyDescent="0.35">
      <c r="A199" t="s">
        <v>167</v>
      </c>
      <c r="B199" t="s">
        <v>1</v>
      </c>
      <c r="C199" t="s">
        <v>432</v>
      </c>
      <c r="D199">
        <v>3</v>
      </c>
      <c r="E199">
        <v>12</v>
      </c>
      <c r="F199" t="s">
        <v>424</v>
      </c>
      <c r="G199">
        <v>100</v>
      </c>
      <c r="H199" t="s">
        <v>246</v>
      </c>
      <c r="I199" t="s">
        <v>247</v>
      </c>
      <c r="J199" t="s">
        <v>18</v>
      </c>
      <c r="K199" t="s">
        <v>19</v>
      </c>
      <c r="M199" t="s">
        <v>433</v>
      </c>
    </row>
    <row r="200" spans="1:15" x14ac:dyDescent="0.35">
      <c r="A200" t="s">
        <v>248</v>
      </c>
    </row>
    <row r="201" spans="1:15" x14ac:dyDescent="0.35">
      <c r="A201" t="s">
        <v>434</v>
      </c>
      <c r="B201" t="s">
        <v>11</v>
      </c>
    </row>
    <row r="202" spans="1:15" x14ac:dyDescent="0.35">
      <c r="A202" t="s">
        <v>435</v>
      </c>
      <c r="B202" t="s">
        <v>243</v>
      </c>
      <c r="C202" t="s">
        <v>96</v>
      </c>
      <c r="D202">
        <v>1</v>
      </c>
      <c r="E202">
        <v>10</v>
      </c>
      <c r="F202" t="s">
        <v>436</v>
      </c>
      <c r="G202">
        <v>147</v>
      </c>
      <c r="H202" t="s">
        <v>437</v>
      </c>
      <c r="I202" t="s">
        <v>438</v>
      </c>
      <c r="J202" t="s">
        <v>142</v>
      </c>
      <c r="K202" t="s">
        <v>7</v>
      </c>
      <c r="M202" t="s">
        <v>439</v>
      </c>
      <c r="N202" t="s">
        <v>11</v>
      </c>
      <c r="O202" t="s">
        <v>440</v>
      </c>
    </row>
    <row r="203" spans="1:15" x14ac:dyDescent="0.35">
      <c r="A203" t="s">
        <v>441</v>
      </c>
      <c r="B203" t="s">
        <v>276</v>
      </c>
      <c r="C203" t="s">
        <v>345</v>
      </c>
      <c r="D203">
        <v>4</v>
      </c>
      <c r="E203">
        <v>40</v>
      </c>
      <c r="F203" t="s">
        <v>442</v>
      </c>
      <c r="G203">
        <v>342</v>
      </c>
      <c r="H203" t="s">
        <v>443</v>
      </c>
      <c r="I203" t="s">
        <v>444</v>
      </c>
      <c r="J203" t="s">
        <v>445</v>
      </c>
      <c r="K203" t="s">
        <v>19</v>
      </c>
      <c r="M203" t="s">
        <v>446</v>
      </c>
    </row>
    <row r="204" spans="1:15" x14ac:dyDescent="0.35">
      <c r="A204" t="e">
        <f>-Настаняване в една стая с ученичката</f>
        <v>#NAME?</v>
      </c>
    </row>
    <row r="205" spans="1:15" x14ac:dyDescent="0.35">
      <c r="A205" t="s">
        <v>447</v>
      </c>
      <c r="B205" t="s">
        <v>11</v>
      </c>
    </row>
    <row r="206" spans="1:15" x14ac:dyDescent="0.35">
      <c r="A206" t="s">
        <v>240</v>
      </c>
      <c r="B206" t="s">
        <v>448</v>
      </c>
      <c r="C206" t="s">
        <v>449</v>
      </c>
      <c r="D206">
        <v>4</v>
      </c>
      <c r="E206">
        <v>12</v>
      </c>
      <c r="F206" t="s">
        <v>424</v>
      </c>
      <c r="G206">
        <v>100</v>
      </c>
      <c r="H206" t="s">
        <v>246</v>
      </c>
      <c r="I206" t="s">
        <v>247</v>
      </c>
      <c r="J206" t="s">
        <v>18</v>
      </c>
      <c r="K206" t="s">
        <v>19</v>
      </c>
      <c r="M206" t="s">
        <v>450</v>
      </c>
    </row>
    <row r="207" spans="1:15" x14ac:dyDescent="0.35">
      <c r="A207" t="s">
        <v>451</v>
      </c>
    </row>
    <row r="208" spans="1:15" x14ac:dyDescent="0.35">
      <c r="A208" t="s">
        <v>248</v>
      </c>
    </row>
    <row r="210" spans="1:15" x14ac:dyDescent="0.35">
      <c r="A210" t="s">
        <v>452</v>
      </c>
    </row>
    <row r="211" spans="1:15" x14ac:dyDescent="0.35">
      <c r="A211" t="s">
        <v>86</v>
      </c>
    </row>
    <row r="212" spans="1:15" x14ac:dyDescent="0.35">
      <c r="A212" t="s">
        <v>435</v>
      </c>
      <c r="B212" t="s">
        <v>96</v>
      </c>
      <c r="C212" t="s">
        <v>85</v>
      </c>
      <c r="D212">
        <v>4</v>
      </c>
      <c r="E212">
        <v>40</v>
      </c>
      <c r="F212" t="s">
        <v>442</v>
      </c>
      <c r="G212">
        <v>342</v>
      </c>
      <c r="H212" t="s">
        <v>443</v>
      </c>
      <c r="I212" t="s">
        <v>444</v>
      </c>
      <c r="J212" t="s">
        <v>445</v>
      </c>
      <c r="K212" t="s">
        <v>19</v>
      </c>
      <c r="M212" t="s">
        <v>453</v>
      </c>
    </row>
    <row r="213" spans="1:15" x14ac:dyDescent="0.35">
      <c r="A213" t="s">
        <v>454</v>
      </c>
    </row>
    <row r="214" spans="1:15" x14ac:dyDescent="0.35">
      <c r="A214" t="e">
        <f>-По възможност Настаняване в една стая</f>
        <v>#NAME?</v>
      </c>
    </row>
    <row r="215" spans="1:15" x14ac:dyDescent="0.35">
      <c r="A215" t="s">
        <v>447</v>
      </c>
      <c r="B215" t="s">
        <v>11</v>
      </c>
    </row>
    <row r="216" spans="1:15" x14ac:dyDescent="0.35">
      <c r="A216" t="s">
        <v>455</v>
      </c>
      <c r="B216" t="s">
        <v>322</v>
      </c>
      <c r="C216" t="s">
        <v>322</v>
      </c>
      <c r="D216">
        <v>3</v>
      </c>
      <c r="E216">
        <v>12</v>
      </c>
      <c r="F216" t="s">
        <v>38</v>
      </c>
      <c r="G216">
        <v>106</v>
      </c>
      <c r="H216" t="s">
        <v>39</v>
      </c>
      <c r="I216" t="s">
        <v>40</v>
      </c>
      <c r="J216" t="s">
        <v>18</v>
      </c>
      <c r="K216" t="s">
        <v>19</v>
      </c>
      <c r="M216" t="s">
        <v>456</v>
      </c>
    </row>
    <row r="218" spans="1:15" x14ac:dyDescent="0.35">
      <c r="A218" t="s">
        <v>457</v>
      </c>
    </row>
    <row r="219" spans="1:15" x14ac:dyDescent="0.35">
      <c r="A219" t="s">
        <v>458</v>
      </c>
      <c r="B219" t="s">
        <v>11</v>
      </c>
    </row>
    <row r="220" spans="1:15" x14ac:dyDescent="0.35">
      <c r="A220" t="s">
        <v>459</v>
      </c>
      <c r="B220" t="s">
        <v>80</v>
      </c>
      <c r="C220" t="s">
        <v>460</v>
      </c>
      <c r="D220">
        <v>4</v>
      </c>
      <c r="E220">
        <v>12</v>
      </c>
      <c r="F220" t="s">
        <v>38</v>
      </c>
      <c r="G220">
        <v>106</v>
      </c>
      <c r="H220" t="s">
        <v>39</v>
      </c>
      <c r="I220" t="s">
        <v>40</v>
      </c>
      <c r="J220" t="s">
        <v>18</v>
      </c>
      <c r="K220" t="s">
        <v>7</v>
      </c>
      <c r="M220" t="s">
        <v>461</v>
      </c>
      <c r="N220" t="s">
        <v>11</v>
      </c>
      <c r="O220" t="s">
        <v>462</v>
      </c>
    </row>
    <row r="221" spans="1:15" x14ac:dyDescent="0.35">
      <c r="A221" t="s">
        <v>463</v>
      </c>
      <c r="B221" t="s">
        <v>464</v>
      </c>
      <c r="C221" t="s">
        <v>44</v>
      </c>
      <c r="D221">
        <v>3</v>
      </c>
      <c r="E221">
        <v>12</v>
      </c>
      <c r="F221" t="s">
        <v>38</v>
      </c>
      <c r="G221">
        <v>106</v>
      </c>
      <c r="H221" t="s">
        <v>39</v>
      </c>
      <c r="I221" t="s">
        <v>40</v>
      </c>
      <c r="J221" t="s">
        <v>18</v>
      </c>
      <c r="K221" t="s">
        <v>7</v>
      </c>
      <c r="M221" t="s">
        <v>465</v>
      </c>
      <c r="N221" t="s">
        <v>11</v>
      </c>
    </row>
    <row r="222" spans="1:15" x14ac:dyDescent="0.35">
      <c r="A222" t="s">
        <v>466</v>
      </c>
      <c r="B222" t="s">
        <v>467</v>
      </c>
      <c r="C222" t="s">
        <v>160</v>
      </c>
      <c r="D222">
        <v>3</v>
      </c>
      <c r="E222">
        <v>32</v>
      </c>
      <c r="F222" t="s">
        <v>468</v>
      </c>
      <c r="G222">
        <v>328</v>
      </c>
      <c r="H222" t="s">
        <v>469</v>
      </c>
      <c r="I222" t="s">
        <v>40</v>
      </c>
      <c r="J222" t="s">
        <v>470</v>
      </c>
      <c r="K222" t="s">
        <v>7</v>
      </c>
      <c r="M222" t="s">
        <v>471</v>
      </c>
    </row>
    <row r="223" spans="1:15" x14ac:dyDescent="0.35">
      <c r="A223" t="s">
        <v>472</v>
      </c>
    </row>
    <row r="225" spans="1:15" x14ac:dyDescent="0.35">
      <c r="A225" t="s">
        <v>473</v>
      </c>
      <c r="B225" t="s">
        <v>11</v>
      </c>
    </row>
    <row r="226" spans="1:15" x14ac:dyDescent="0.35">
      <c r="A226" t="s">
        <v>474</v>
      </c>
      <c r="B226" t="s">
        <v>475</v>
      </c>
      <c r="C226" t="s">
        <v>476</v>
      </c>
      <c r="D226">
        <v>4</v>
      </c>
      <c r="E226">
        <v>32</v>
      </c>
      <c r="F226" t="s">
        <v>468</v>
      </c>
      <c r="G226">
        <v>328</v>
      </c>
      <c r="H226" t="s">
        <v>469</v>
      </c>
      <c r="I226" t="s">
        <v>40</v>
      </c>
      <c r="J226" t="s">
        <v>470</v>
      </c>
      <c r="K226" t="s">
        <v>19</v>
      </c>
      <c r="M226" t="s">
        <v>477</v>
      </c>
      <c r="N226" t="s">
        <v>11</v>
      </c>
      <c r="O226" t="s">
        <v>53</v>
      </c>
    </row>
    <row r="227" spans="1:15" x14ac:dyDescent="0.35">
      <c r="A227" t="s">
        <v>478</v>
      </c>
      <c r="B227" t="s">
        <v>333</v>
      </c>
      <c r="C227" t="s">
        <v>96</v>
      </c>
      <c r="D227">
        <v>4</v>
      </c>
      <c r="E227">
        <v>32</v>
      </c>
      <c r="F227" t="s">
        <v>468</v>
      </c>
      <c r="G227">
        <v>328</v>
      </c>
      <c r="H227" t="s">
        <v>469</v>
      </c>
      <c r="I227" t="s">
        <v>40</v>
      </c>
      <c r="J227" t="s">
        <v>470</v>
      </c>
      <c r="K227" t="s">
        <v>19</v>
      </c>
      <c r="M227" t="s">
        <v>186</v>
      </c>
    </row>
    <row r="228" spans="1:15" x14ac:dyDescent="0.35">
      <c r="A228" t="s">
        <v>479</v>
      </c>
    </row>
    <row r="229" spans="1:15" x14ac:dyDescent="0.35">
      <c r="A229" t="s">
        <v>480</v>
      </c>
    </row>
    <row r="231" spans="1:15" x14ac:dyDescent="0.35">
      <c r="A231" t="s">
        <v>473</v>
      </c>
      <c r="B231" t="s">
        <v>11</v>
      </c>
      <c r="C231" t="s">
        <v>53</v>
      </c>
    </row>
    <row r="232" spans="1:15" x14ac:dyDescent="0.35">
      <c r="A232" t="s">
        <v>478</v>
      </c>
      <c r="B232" t="s">
        <v>333</v>
      </c>
      <c r="C232" t="s">
        <v>96</v>
      </c>
      <c r="D232">
        <v>4</v>
      </c>
      <c r="E232">
        <v>32</v>
      </c>
      <c r="F232" t="s">
        <v>468</v>
      </c>
      <c r="G232">
        <v>328</v>
      </c>
      <c r="H232" t="s">
        <v>469</v>
      </c>
      <c r="I232" t="s">
        <v>40</v>
      </c>
      <c r="J232" t="s">
        <v>470</v>
      </c>
      <c r="K232" t="s">
        <v>7</v>
      </c>
      <c r="M232" t="s">
        <v>186</v>
      </c>
    </row>
    <row r="233" spans="1:15" x14ac:dyDescent="0.35">
      <c r="A233" t="s">
        <v>479</v>
      </c>
    </row>
    <row r="234" spans="1:15" x14ac:dyDescent="0.35">
      <c r="A234" t="s">
        <v>480</v>
      </c>
    </row>
    <row r="236" spans="1:15" x14ac:dyDescent="0.35">
      <c r="A236" t="s">
        <v>473</v>
      </c>
      <c r="B236" t="s">
        <v>11</v>
      </c>
      <c r="C236" t="s">
        <v>53</v>
      </c>
    </row>
    <row r="237" spans="1:15" x14ac:dyDescent="0.35">
      <c r="A237" t="s">
        <v>398</v>
      </c>
      <c r="B237" t="s">
        <v>481</v>
      </c>
      <c r="C237" t="s">
        <v>482</v>
      </c>
      <c r="D237">
        <v>2</v>
      </c>
      <c r="E237">
        <v>777</v>
      </c>
      <c r="F237" t="s">
        <v>483</v>
      </c>
      <c r="G237">
        <v>110</v>
      </c>
      <c r="H237" t="s">
        <v>398</v>
      </c>
      <c r="I237" t="s">
        <v>482</v>
      </c>
      <c r="J237" t="s">
        <v>239</v>
      </c>
      <c r="K237" t="s">
        <v>7</v>
      </c>
      <c r="M237" t="s">
        <v>484</v>
      </c>
    </row>
    <row r="238" spans="1:15" x14ac:dyDescent="0.35">
      <c r="A238" t="s">
        <v>485</v>
      </c>
      <c r="B238" t="s">
        <v>486</v>
      </c>
    </row>
    <row r="239" spans="1:15" x14ac:dyDescent="0.35">
      <c r="A239" t="s">
        <v>487</v>
      </c>
    </row>
    <row r="240" spans="1:15" x14ac:dyDescent="0.35">
      <c r="A240" t="s">
        <v>488</v>
      </c>
      <c r="B240" t="s">
        <v>489</v>
      </c>
      <c r="C240" t="s">
        <v>11</v>
      </c>
    </row>
    <row r="241" spans="1:15" x14ac:dyDescent="0.35">
      <c r="A241" t="s">
        <v>474</v>
      </c>
      <c r="B241" t="s">
        <v>475</v>
      </c>
      <c r="C241" t="s">
        <v>476</v>
      </c>
      <c r="D241">
        <v>4</v>
      </c>
      <c r="E241">
        <v>32</v>
      </c>
      <c r="F241" t="s">
        <v>468</v>
      </c>
      <c r="G241">
        <v>328</v>
      </c>
      <c r="H241" t="s">
        <v>469</v>
      </c>
      <c r="I241" t="s">
        <v>40</v>
      </c>
      <c r="J241" t="s">
        <v>470</v>
      </c>
      <c r="K241" t="s">
        <v>7</v>
      </c>
      <c r="M241" t="s">
        <v>186</v>
      </c>
    </row>
    <row r="242" spans="1:15" x14ac:dyDescent="0.35">
      <c r="A242" t="s">
        <v>490</v>
      </c>
    </row>
    <row r="243" spans="1:15" x14ac:dyDescent="0.35">
      <c r="A243" t="s">
        <v>491</v>
      </c>
    </row>
    <row r="245" spans="1:15" x14ac:dyDescent="0.35">
      <c r="A245" t="s">
        <v>492</v>
      </c>
      <c r="B245" t="s">
        <v>11</v>
      </c>
      <c r="C245" t="s">
        <v>53</v>
      </c>
    </row>
    <row r="246" spans="1:15" x14ac:dyDescent="0.35">
      <c r="A246" t="s">
        <v>285</v>
      </c>
      <c r="B246" t="s">
        <v>493</v>
      </c>
      <c r="C246" t="s">
        <v>218</v>
      </c>
      <c r="D246">
        <v>2</v>
      </c>
      <c r="E246">
        <v>10</v>
      </c>
      <c r="F246" t="s">
        <v>483</v>
      </c>
      <c r="G246">
        <v>110</v>
      </c>
      <c r="H246" t="s">
        <v>398</v>
      </c>
      <c r="I246" t="s">
        <v>482</v>
      </c>
      <c r="J246" t="s">
        <v>142</v>
      </c>
      <c r="K246" t="s">
        <v>19</v>
      </c>
      <c r="M246" t="s">
        <v>494</v>
      </c>
      <c r="N246" t="s">
        <v>11</v>
      </c>
    </row>
    <row r="247" spans="1:15" x14ac:dyDescent="0.35">
      <c r="A247" t="s">
        <v>35</v>
      </c>
      <c r="B247" t="s">
        <v>226</v>
      </c>
      <c r="C247" t="s">
        <v>141</v>
      </c>
      <c r="D247">
        <v>2</v>
      </c>
      <c r="E247">
        <v>10</v>
      </c>
      <c r="F247" t="s">
        <v>483</v>
      </c>
      <c r="G247">
        <v>110</v>
      </c>
      <c r="H247" t="s">
        <v>398</v>
      </c>
      <c r="I247" t="s">
        <v>482</v>
      </c>
      <c r="J247" t="s">
        <v>142</v>
      </c>
      <c r="K247" t="s">
        <v>19</v>
      </c>
      <c r="M247" t="s">
        <v>495</v>
      </c>
      <c r="N247" t="s">
        <v>11</v>
      </c>
    </row>
    <row r="248" spans="1:15" x14ac:dyDescent="0.35">
      <c r="A248" t="s">
        <v>496</v>
      </c>
      <c r="B248" t="s">
        <v>467</v>
      </c>
      <c r="C248" t="s">
        <v>287</v>
      </c>
      <c r="D248">
        <v>1</v>
      </c>
      <c r="E248">
        <v>53</v>
      </c>
      <c r="F248" t="s">
        <v>497</v>
      </c>
      <c r="G248">
        <v>357</v>
      </c>
      <c r="H248" t="s">
        <v>99</v>
      </c>
      <c r="I248" t="s">
        <v>498</v>
      </c>
      <c r="J248" t="s">
        <v>33</v>
      </c>
      <c r="K248" t="s">
        <v>7</v>
      </c>
      <c r="M248" t="s">
        <v>499</v>
      </c>
      <c r="N248" t="s">
        <v>11</v>
      </c>
    </row>
    <row r="249" spans="1:15" x14ac:dyDescent="0.35">
      <c r="A249" t="s">
        <v>500</v>
      </c>
      <c r="B249" t="s">
        <v>333</v>
      </c>
      <c r="C249" t="s">
        <v>501</v>
      </c>
      <c r="D249">
        <v>1</v>
      </c>
      <c r="E249">
        <v>53</v>
      </c>
      <c r="F249" t="s">
        <v>497</v>
      </c>
      <c r="G249">
        <v>357</v>
      </c>
      <c r="H249" t="s">
        <v>99</v>
      </c>
      <c r="I249" t="s">
        <v>498</v>
      </c>
      <c r="J249" t="s">
        <v>33</v>
      </c>
      <c r="K249" t="s">
        <v>7</v>
      </c>
      <c r="M249" t="s">
        <v>502</v>
      </c>
      <c r="N249" t="s">
        <v>11</v>
      </c>
    </row>
    <row r="250" spans="1:15" x14ac:dyDescent="0.35">
      <c r="D250">
        <v>1</v>
      </c>
      <c r="E250">
        <v>777</v>
      </c>
      <c r="G250">
        <v>456</v>
      </c>
      <c r="H250" t="s">
        <v>503</v>
      </c>
      <c r="I250" t="s">
        <v>504</v>
      </c>
      <c r="J250" t="s">
        <v>239</v>
      </c>
      <c r="K250" t="s">
        <v>7</v>
      </c>
      <c r="N250" t="s">
        <v>11</v>
      </c>
    </row>
    <row r="251" spans="1:15" x14ac:dyDescent="0.35">
      <c r="A251" t="s">
        <v>505</v>
      </c>
      <c r="B251" t="s">
        <v>322</v>
      </c>
      <c r="C251" t="s">
        <v>504</v>
      </c>
      <c r="D251">
        <v>1</v>
      </c>
      <c r="E251">
        <v>10</v>
      </c>
      <c r="F251" t="s">
        <v>179</v>
      </c>
      <c r="G251">
        <v>456</v>
      </c>
      <c r="H251" t="s">
        <v>503</v>
      </c>
      <c r="I251" t="s">
        <v>504</v>
      </c>
      <c r="J251" t="s">
        <v>142</v>
      </c>
      <c r="K251" t="s">
        <v>7</v>
      </c>
      <c r="N251" t="s">
        <v>11</v>
      </c>
      <c r="O251" t="s">
        <v>506</v>
      </c>
    </row>
    <row r="252" spans="1:15" x14ac:dyDescent="0.35">
      <c r="A252" t="s">
        <v>507</v>
      </c>
      <c r="B252" t="s">
        <v>508</v>
      </c>
      <c r="C252" t="s">
        <v>37</v>
      </c>
      <c r="D252">
        <v>3</v>
      </c>
      <c r="E252">
        <v>12</v>
      </c>
      <c r="F252" t="s">
        <v>509</v>
      </c>
      <c r="G252">
        <v>455</v>
      </c>
      <c r="H252" t="s">
        <v>510</v>
      </c>
      <c r="I252" t="s">
        <v>44</v>
      </c>
      <c r="J252" t="s">
        <v>18</v>
      </c>
      <c r="K252" t="s">
        <v>19</v>
      </c>
      <c r="M252" t="s">
        <v>511</v>
      </c>
    </row>
    <row r="253" spans="1:15" x14ac:dyDescent="0.35">
      <c r="A253" t="s">
        <v>512</v>
      </c>
      <c r="B253" t="s">
        <v>513</v>
      </c>
      <c r="C253" t="s">
        <v>514</v>
      </c>
    </row>
    <row r="254" spans="1:15" x14ac:dyDescent="0.35">
      <c r="A254" t="s">
        <v>515</v>
      </c>
      <c r="B254" t="s">
        <v>11</v>
      </c>
      <c r="C254" t="s">
        <v>516</v>
      </c>
    </row>
    <row r="255" spans="1:15" x14ac:dyDescent="0.35">
      <c r="A255" t="s">
        <v>517</v>
      </c>
      <c r="B255" t="s">
        <v>518</v>
      </c>
      <c r="C255" t="s">
        <v>519</v>
      </c>
      <c r="D255">
        <v>5</v>
      </c>
      <c r="E255">
        <v>777</v>
      </c>
      <c r="F255" t="s">
        <v>520</v>
      </c>
      <c r="G255">
        <v>195</v>
      </c>
      <c r="H255" t="s">
        <v>521</v>
      </c>
      <c r="I255" t="s">
        <v>522</v>
      </c>
      <c r="J255" t="s">
        <v>239</v>
      </c>
      <c r="K255" t="s">
        <v>19</v>
      </c>
      <c r="L255" t="s">
        <v>523</v>
      </c>
      <c r="M255" t="s">
        <v>524</v>
      </c>
    </row>
    <row r="256" spans="1:15" x14ac:dyDescent="0.35">
      <c r="A256" t="s">
        <v>525</v>
      </c>
    </row>
    <row r="257" spans="1:13" x14ac:dyDescent="0.35">
      <c r="A257" t="s">
        <v>526</v>
      </c>
      <c r="B257" t="s">
        <v>11</v>
      </c>
      <c r="C257" t="s">
        <v>527</v>
      </c>
    </row>
    <row r="258" spans="1:13" x14ac:dyDescent="0.35">
      <c r="A258" t="s">
        <v>528</v>
      </c>
      <c r="B258" t="s">
        <v>1</v>
      </c>
      <c r="C258" t="s">
        <v>529</v>
      </c>
      <c r="D258">
        <v>5</v>
      </c>
      <c r="E258">
        <v>777</v>
      </c>
      <c r="F258" t="s">
        <v>520</v>
      </c>
      <c r="G258">
        <v>195</v>
      </c>
      <c r="H258" t="s">
        <v>521</v>
      </c>
      <c r="I258" t="s">
        <v>522</v>
      </c>
      <c r="J258" t="s">
        <v>239</v>
      </c>
      <c r="K258" t="s">
        <v>19</v>
      </c>
      <c r="L258" t="s">
        <v>523</v>
      </c>
      <c r="M258" t="s">
        <v>530</v>
      </c>
    </row>
    <row r="259" spans="1:13" x14ac:dyDescent="0.35">
      <c r="A259" t="s">
        <v>531</v>
      </c>
    </row>
    <row r="260" spans="1:13" x14ac:dyDescent="0.35">
      <c r="A260" t="s">
        <v>532</v>
      </c>
      <c r="B260" t="s">
        <v>11</v>
      </c>
      <c r="C260" t="s">
        <v>527</v>
      </c>
    </row>
    <row r="261" spans="1:13" x14ac:dyDescent="0.35">
      <c r="A261" t="s">
        <v>517</v>
      </c>
      <c r="B261" t="s">
        <v>518</v>
      </c>
      <c r="C261" t="s">
        <v>519</v>
      </c>
      <c r="D261">
        <v>5</v>
      </c>
      <c r="E261">
        <v>777</v>
      </c>
      <c r="F261" t="s">
        <v>520</v>
      </c>
      <c r="G261">
        <v>195</v>
      </c>
      <c r="H261" t="s">
        <v>521</v>
      </c>
      <c r="I261" t="s">
        <v>522</v>
      </c>
      <c r="J261" t="s">
        <v>239</v>
      </c>
      <c r="K261" t="s">
        <v>7</v>
      </c>
      <c r="L261" t="s">
        <v>523</v>
      </c>
      <c r="M261" t="s">
        <v>533</v>
      </c>
    </row>
    <row r="262" spans="1:13" x14ac:dyDescent="0.35">
      <c r="A262" t="s">
        <v>534</v>
      </c>
    </row>
    <row r="263" spans="1:13" x14ac:dyDescent="0.35">
      <c r="A263" t="s">
        <v>535</v>
      </c>
      <c r="B263" t="s">
        <v>11</v>
      </c>
      <c r="C263" t="s">
        <v>527</v>
      </c>
    </row>
    <row r="264" spans="1:13" x14ac:dyDescent="0.35">
      <c r="A264" t="s">
        <v>528</v>
      </c>
      <c r="B264" t="s">
        <v>1</v>
      </c>
      <c r="C264" t="s">
        <v>529</v>
      </c>
      <c r="D264">
        <v>5</v>
      </c>
      <c r="E264">
        <v>777</v>
      </c>
      <c r="F264" t="s">
        <v>520</v>
      </c>
      <c r="G264">
        <v>195</v>
      </c>
      <c r="H264" t="s">
        <v>521</v>
      </c>
      <c r="I264" t="s">
        <v>522</v>
      </c>
      <c r="J264" t="s">
        <v>239</v>
      </c>
      <c r="K264" t="s">
        <v>7</v>
      </c>
      <c r="L264" t="s">
        <v>523</v>
      </c>
      <c r="M264" t="s">
        <v>536</v>
      </c>
    </row>
    <row r="265" spans="1:13" x14ac:dyDescent="0.35">
      <c r="A265" t="s">
        <v>534</v>
      </c>
    </row>
    <row r="266" spans="1:13" x14ac:dyDescent="0.35">
      <c r="A266" t="s">
        <v>537</v>
      </c>
      <c r="B266" t="s">
        <v>538</v>
      </c>
      <c r="C266" t="s">
        <v>539</v>
      </c>
      <c r="D266" t="s">
        <v>11</v>
      </c>
      <c r="E266" t="s">
        <v>527</v>
      </c>
    </row>
    <row r="267" spans="1:13" x14ac:dyDescent="0.35">
      <c r="A267" t="s">
        <v>540</v>
      </c>
      <c r="B267" t="s">
        <v>160</v>
      </c>
      <c r="C267" t="s">
        <v>541</v>
      </c>
      <c r="D267">
        <v>4</v>
      </c>
      <c r="E267">
        <v>51</v>
      </c>
      <c r="F267" t="s">
        <v>542</v>
      </c>
      <c r="G267">
        <v>270</v>
      </c>
      <c r="H267" t="s">
        <v>478</v>
      </c>
      <c r="I267" t="s">
        <v>47</v>
      </c>
      <c r="J267" t="s">
        <v>543</v>
      </c>
      <c r="K267" t="s">
        <v>41</v>
      </c>
      <c r="M267" t="s">
        <v>544</v>
      </c>
    </row>
    <row r="268" spans="1:13" x14ac:dyDescent="0.35">
      <c r="A268" t="s">
        <v>545</v>
      </c>
      <c r="B268" t="s">
        <v>11</v>
      </c>
      <c r="C268" t="s">
        <v>546</v>
      </c>
    </row>
    <row r="269" spans="1:13" x14ac:dyDescent="0.35">
      <c r="A269" t="s">
        <v>547</v>
      </c>
      <c r="B269" t="s">
        <v>243</v>
      </c>
      <c r="C269" t="s">
        <v>548</v>
      </c>
      <c r="D269">
        <v>4</v>
      </c>
      <c r="E269">
        <v>51</v>
      </c>
      <c r="F269" t="s">
        <v>542</v>
      </c>
      <c r="G269">
        <v>270</v>
      </c>
      <c r="H269" t="s">
        <v>478</v>
      </c>
      <c r="I269" t="s">
        <v>47</v>
      </c>
      <c r="J269" t="s">
        <v>543</v>
      </c>
      <c r="K269" t="s">
        <v>41</v>
      </c>
      <c r="M269" t="s">
        <v>549</v>
      </c>
    </row>
    <row r="270" spans="1:13" x14ac:dyDescent="0.35">
      <c r="A270" t="s">
        <v>550</v>
      </c>
    </row>
    <row r="271" spans="1:13" x14ac:dyDescent="0.35">
      <c r="A271" t="s">
        <v>551</v>
      </c>
    </row>
    <row r="272" spans="1:13" x14ac:dyDescent="0.35">
      <c r="A272" t="s">
        <v>552</v>
      </c>
      <c r="B272" t="s">
        <v>11</v>
      </c>
      <c r="C272" t="s">
        <v>546</v>
      </c>
    </row>
    <row r="273" spans="1:14" x14ac:dyDescent="0.35">
      <c r="A273" t="s">
        <v>553</v>
      </c>
      <c r="B273" t="s">
        <v>412</v>
      </c>
      <c r="C273" t="s">
        <v>554</v>
      </c>
      <c r="D273">
        <v>4</v>
      </c>
      <c r="E273">
        <v>51</v>
      </c>
      <c r="F273" t="s">
        <v>542</v>
      </c>
      <c r="G273">
        <v>270</v>
      </c>
      <c r="H273" t="s">
        <v>478</v>
      </c>
      <c r="I273" t="s">
        <v>47</v>
      </c>
      <c r="J273" t="s">
        <v>543</v>
      </c>
      <c r="K273" t="s">
        <v>41</v>
      </c>
      <c r="M273" t="s">
        <v>555</v>
      </c>
    </row>
    <row r="274" spans="1:14" x14ac:dyDescent="0.35">
      <c r="A274" t="s">
        <v>556</v>
      </c>
    </row>
    <row r="275" spans="1:14" x14ac:dyDescent="0.35">
      <c r="A275" t="s">
        <v>557</v>
      </c>
    </row>
    <row r="276" spans="1:14" x14ac:dyDescent="0.35">
      <c r="A276" t="s">
        <v>558</v>
      </c>
    </row>
    <row r="277" spans="1:14" x14ac:dyDescent="0.35">
      <c r="A277" t="s">
        <v>559</v>
      </c>
      <c r="B277" t="s">
        <v>11</v>
      </c>
      <c r="C277" t="s">
        <v>546</v>
      </c>
    </row>
    <row r="278" spans="1:14" x14ac:dyDescent="0.35">
      <c r="A278" t="s">
        <v>560</v>
      </c>
      <c r="B278" t="s">
        <v>561</v>
      </c>
      <c r="C278" t="s">
        <v>160</v>
      </c>
      <c r="D278">
        <v>6</v>
      </c>
      <c r="E278">
        <v>68</v>
      </c>
      <c r="F278" t="s">
        <v>562</v>
      </c>
      <c r="G278">
        <v>39</v>
      </c>
      <c r="H278" t="s">
        <v>344</v>
      </c>
      <c r="I278" t="s">
        <v>280</v>
      </c>
      <c r="J278" t="s">
        <v>358</v>
      </c>
      <c r="K278" t="s">
        <v>19</v>
      </c>
      <c r="L278" t="s">
        <v>563</v>
      </c>
      <c r="M278" t="s">
        <v>564</v>
      </c>
      <c r="N278" t="s">
        <v>11</v>
      </c>
    </row>
    <row r="279" spans="1:14" x14ac:dyDescent="0.35">
      <c r="A279" t="s">
        <v>565</v>
      </c>
      <c r="B279" t="s">
        <v>566</v>
      </c>
      <c r="C279" t="s">
        <v>567</v>
      </c>
      <c r="D279">
        <v>6</v>
      </c>
      <c r="E279">
        <v>68</v>
      </c>
      <c r="F279" t="s">
        <v>562</v>
      </c>
      <c r="G279">
        <v>39</v>
      </c>
      <c r="H279" t="s">
        <v>344</v>
      </c>
      <c r="I279" t="s">
        <v>280</v>
      </c>
      <c r="J279" t="s">
        <v>358</v>
      </c>
      <c r="K279" t="s">
        <v>19</v>
      </c>
      <c r="L279" t="s">
        <v>563</v>
      </c>
      <c r="M279" t="s">
        <v>564</v>
      </c>
      <c r="N279" t="s">
        <v>11</v>
      </c>
    </row>
    <row r="280" spans="1:14" x14ac:dyDescent="0.35">
      <c r="A280" t="s">
        <v>560</v>
      </c>
      <c r="B280" t="s">
        <v>561</v>
      </c>
      <c r="C280" t="s">
        <v>160</v>
      </c>
      <c r="D280">
        <v>6</v>
      </c>
      <c r="E280">
        <v>68</v>
      </c>
      <c r="F280" t="s">
        <v>562</v>
      </c>
      <c r="G280">
        <v>39</v>
      </c>
      <c r="H280" t="s">
        <v>344</v>
      </c>
      <c r="I280" t="s">
        <v>280</v>
      </c>
      <c r="J280" t="s">
        <v>358</v>
      </c>
      <c r="K280" t="s">
        <v>7</v>
      </c>
      <c r="L280" t="s">
        <v>563</v>
      </c>
      <c r="M280" t="s">
        <v>564</v>
      </c>
      <c r="N280" t="s">
        <v>11</v>
      </c>
    </row>
    <row r="281" spans="1:14" x14ac:dyDescent="0.35">
      <c r="A281" t="s">
        <v>568</v>
      </c>
      <c r="B281" t="s">
        <v>569</v>
      </c>
      <c r="C281" t="s">
        <v>570</v>
      </c>
      <c r="D281">
        <v>7</v>
      </c>
      <c r="E281">
        <v>68</v>
      </c>
      <c r="F281" t="s">
        <v>562</v>
      </c>
      <c r="G281">
        <v>39</v>
      </c>
      <c r="H281" t="s">
        <v>344</v>
      </c>
      <c r="I281" t="s">
        <v>280</v>
      </c>
      <c r="J281" t="s">
        <v>358</v>
      </c>
      <c r="K281" t="s">
        <v>19</v>
      </c>
      <c r="L281" t="s">
        <v>571</v>
      </c>
      <c r="M281" t="s">
        <v>564</v>
      </c>
      <c r="N281" t="s">
        <v>11</v>
      </c>
    </row>
    <row r="282" spans="1:14" x14ac:dyDescent="0.35">
      <c r="A282" t="s">
        <v>572</v>
      </c>
      <c r="B282" t="s">
        <v>573</v>
      </c>
      <c r="C282" t="s">
        <v>574</v>
      </c>
      <c r="D282">
        <v>7</v>
      </c>
      <c r="E282">
        <v>68</v>
      </c>
      <c r="F282" t="s">
        <v>562</v>
      </c>
      <c r="G282">
        <v>39</v>
      </c>
      <c r="H282" t="s">
        <v>344</v>
      </c>
      <c r="I282" t="s">
        <v>280</v>
      </c>
      <c r="J282" t="s">
        <v>358</v>
      </c>
      <c r="K282" t="s">
        <v>19</v>
      </c>
      <c r="L282" t="s">
        <v>571</v>
      </c>
      <c r="M282" t="s">
        <v>564</v>
      </c>
      <c r="N282" t="s">
        <v>11</v>
      </c>
    </row>
    <row r="283" spans="1:14" x14ac:dyDescent="0.35">
      <c r="A283" t="s">
        <v>575</v>
      </c>
      <c r="B283" t="s">
        <v>576</v>
      </c>
      <c r="C283" t="s">
        <v>69</v>
      </c>
      <c r="D283">
        <v>7</v>
      </c>
      <c r="E283">
        <v>68</v>
      </c>
      <c r="F283" t="s">
        <v>562</v>
      </c>
      <c r="G283">
        <v>39</v>
      </c>
      <c r="H283" t="s">
        <v>344</v>
      </c>
      <c r="I283" t="s">
        <v>280</v>
      </c>
      <c r="J283" t="s">
        <v>358</v>
      </c>
      <c r="K283" t="s">
        <v>19</v>
      </c>
      <c r="L283" t="s">
        <v>571</v>
      </c>
      <c r="M283" t="s">
        <v>564</v>
      </c>
      <c r="N283" t="s">
        <v>11</v>
      </c>
    </row>
    <row r="284" spans="1:14" x14ac:dyDescent="0.35">
      <c r="A284" t="s">
        <v>577</v>
      </c>
      <c r="B284" t="s">
        <v>578</v>
      </c>
      <c r="C284" t="s">
        <v>579</v>
      </c>
      <c r="D284">
        <v>7</v>
      </c>
      <c r="E284">
        <v>12</v>
      </c>
      <c r="F284" t="s">
        <v>15</v>
      </c>
      <c r="G284">
        <v>358</v>
      </c>
      <c r="H284" t="s">
        <v>16</v>
      </c>
      <c r="I284" t="s">
        <v>17</v>
      </c>
      <c r="J284" t="s">
        <v>18</v>
      </c>
      <c r="K284" t="s">
        <v>7</v>
      </c>
      <c r="M284" t="s">
        <v>20</v>
      </c>
      <c r="N284" t="s">
        <v>11</v>
      </c>
    </row>
    <row r="285" spans="1:14" x14ac:dyDescent="0.35">
      <c r="A285" t="s">
        <v>568</v>
      </c>
      <c r="B285" t="s">
        <v>580</v>
      </c>
      <c r="C285" t="s">
        <v>80</v>
      </c>
      <c r="D285">
        <v>7</v>
      </c>
      <c r="E285">
        <v>12</v>
      </c>
      <c r="F285" t="s">
        <v>15</v>
      </c>
      <c r="G285">
        <v>358</v>
      </c>
      <c r="H285" t="s">
        <v>16</v>
      </c>
      <c r="I285" t="s">
        <v>17</v>
      </c>
      <c r="J285" t="s">
        <v>18</v>
      </c>
      <c r="K285" t="s">
        <v>7</v>
      </c>
      <c r="L285" t="s">
        <v>581</v>
      </c>
      <c r="M285" t="s">
        <v>20</v>
      </c>
    </row>
    <row r="286" spans="1:14" x14ac:dyDescent="0.35">
      <c r="A286" t="s">
        <v>582</v>
      </c>
      <c r="B286" t="s">
        <v>11</v>
      </c>
    </row>
    <row r="287" spans="1:14" x14ac:dyDescent="0.35">
      <c r="A287" t="s">
        <v>165</v>
      </c>
      <c r="B287" t="s">
        <v>231</v>
      </c>
      <c r="C287" t="s">
        <v>80</v>
      </c>
      <c r="D287">
        <v>7</v>
      </c>
      <c r="E287">
        <v>12</v>
      </c>
      <c r="F287" t="s">
        <v>15</v>
      </c>
      <c r="G287">
        <v>358</v>
      </c>
      <c r="H287" t="s">
        <v>16</v>
      </c>
      <c r="I287" t="s">
        <v>17</v>
      </c>
      <c r="J287" t="s">
        <v>18</v>
      </c>
      <c r="K287" t="s">
        <v>7</v>
      </c>
      <c r="L287" t="s">
        <v>581</v>
      </c>
      <c r="M287" t="s">
        <v>20</v>
      </c>
    </row>
    <row r="288" spans="1:14" x14ac:dyDescent="0.35">
      <c r="A288" t="s">
        <v>582</v>
      </c>
      <c r="B288" t="s">
        <v>11</v>
      </c>
    </row>
    <row r="289" spans="1:14" x14ac:dyDescent="0.35">
      <c r="A289" t="s">
        <v>583</v>
      </c>
      <c r="B289" t="s">
        <v>1</v>
      </c>
      <c r="C289" t="s">
        <v>584</v>
      </c>
      <c r="D289">
        <v>7</v>
      </c>
      <c r="E289">
        <v>12</v>
      </c>
      <c r="F289" t="s">
        <v>15</v>
      </c>
      <c r="G289">
        <v>358</v>
      </c>
      <c r="H289" t="s">
        <v>16</v>
      </c>
      <c r="I289" t="s">
        <v>17</v>
      </c>
      <c r="J289" t="s">
        <v>18</v>
      </c>
      <c r="K289" t="s">
        <v>7</v>
      </c>
      <c r="L289" t="s">
        <v>585</v>
      </c>
      <c r="M289" t="s">
        <v>19</v>
      </c>
      <c r="N289" t="s">
        <v>11</v>
      </c>
    </row>
    <row r="290" spans="1:14" x14ac:dyDescent="0.35">
      <c r="A290" t="s">
        <v>586</v>
      </c>
      <c r="B290" t="s">
        <v>587</v>
      </c>
      <c r="C290" t="s">
        <v>157</v>
      </c>
      <c r="D290">
        <v>7</v>
      </c>
      <c r="E290">
        <v>12</v>
      </c>
      <c r="F290" t="s">
        <v>15</v>
      </c>
      <c r="G290">
        <v>358</v>
      </c>
      <c r="H290" t="s">
        <v>16</v>
      </c>
      <c r="I290" t="s">
        <v>17</v>
      </c>
      <c r="J290" t="s">
        <v>18</v>
      </c>
      <c r="K290" t="s">
        <v>7</v>
      </c>
      <c r="L290" t="s">
        <v>585</v>
      </c>
      <c r="M290" t="s">
        <v>20</v>
      </c>
    </row>
    <row r="291" spans="1:14" x14ac:dyDescent="0.35">
      <c r="A291" t="s">
        <v>582</v>
      </c>
      <c r="B291" t="s">
        <v>11</v>
      </c>
    </row>
    <row r="292" spans="1:14" x14ac:dyDescent="0.35">
      <c r="A292" t="s">
        <v>202</v>
      </c>
      <c r="B292" t="s">
        <v>322</v>
      </c>
      <c r="C292" t="s">
        <v>2</v>
      </c>
      <c r="D292">
        <v>5</v>
      </c>
      <c r="E292">
        <v>12</v>
      </c>
      <c r="F292" t="s">
        <v>15</v>
      </c>
      <c r="G292">
        <v>358</v>
      </c>
      <c r="H292" t="s">
        <v>16</v>
      </c>
      <c r="I292" t="s">
        <v>17</v>
      </c>
      <c r="J292" t="s">
        <v>18</v>
      </c>
      <c r="K292" t="s">
        <v>7</v>
      </c>
      <c r="L292" t="s">
        <v>588</v>
      </c>
      <c r="M292" t="s">
        <v>19</v>
      </c>
      <c r="N292" t="s">
        <v>11</v>
      </c>
    </row>
    <row r="293" spans="1:14" x14ac:dyDescent="0.35">
      <c r="A293" t="s">
        <v>589</v>
      </c>
      <c r="B293" t="s">
        <v>590</v>
      </c>
      <c r="C293" t="s">
        <v>591</v>
      </c>
      <c r="D293">
        <v>5</v>
      </c>
      <c r="E293">
        <v>12</v>
      </c>
      <c r="F293" t="s">
        <v>15</v>
      </c>
      <c r="G293">
        <v>358</v>
      </c>
      <c r="H293" t="s">
        <v>16</v>
      </c>
      <c r="I293" t="s">
        <v>17</v>
      </c>
      <c r="J293" t="s">
        <v>18</v>
      </c>
      <c r="K293" t="s">
        <v>7</v>
      </c>
      <c r="L293" t="s">
        <v>588</v>
      </c>
      <c r="N293" t="s">
        <v>11</v>
      </c>
    </row>
    <row r="294" spans="1:14" x14ac:dyDescent="0.35">
      <c r="A294" t="s">
        <v>592</v>
      </c>
      <c r="D294">
        <v>1</v>
      </c>
      <c r="E294">
        <v>777</v>
      </c>
      <c r="G294">
        <v>146</v>
      </c>
      <c r="H294" t="s">
        <v>398</v>
      </c>
      <c r="I294" t="s">
        <v>399</v>
      </c>
      <c r="J294" t="s">
        <v>239</v>
      </c>
      <c r="K294" t="s">
        <v>7</v>
      </c>
      <c r="N294" t="s">
        <v>11</v>
      </c>
    </row>
    <row r="295" spans="1:14" x14ac:dyDescent="0.35">
      <c r="A295" t="s">
        <v>593</v>
      </c>
      <c r="B295" t="s">
        <v>594</v>
      </c>
      <c r="C295" t="s">
        <v>595</v>
      </c>
      <c r="D295">
        <v>4</v>
      </c>
      <c r="E295">
        <v>12</v>
      </c>
      <c r="F295" t="s">
        <v>596</v>
      </c>
      <c r="G295">
        <v>155</v>
      </c>
      <c r="H295" t="s">
        <v>597</v>
      </c>
      <c r="I295" t="s">
        <v>598</v>
      </c>
      <c r="J295" t="s">
        <v>18</v>
      </c>
      <c r="K295" t="s">
        <v>19</v>
      </c>
      <c r="M295" t="s">
        <v>599</v>
      </c>
    </row>
    <row r="296" spans="1:14" x14ac:dyDescent="0.35">
      <c r="A296" t="s">
        <v>600</v>
      </c>
      <c r="B296" t="s">
        <v>11</v>
      </c>
    </row>
    <row r="297" spans="1:14" x14ac:dyDescent="0.35">
      <c r="A297" t="s">
        <v>593</v>
      </c>
      <c r="B297" t="s">
        <v>601</v>
      </c>
      <c r="C297" t="s">
        <v>602</v>
      </c>
      <c r="D297">
        <v>3</v>
      </c>
      <c r="E297">
        <v>12</v>
      </c>
      <c r="F297" t="s">
        <v>596</v>
      </c>
      <c r="G297">
        <v>155</v>
      </c>
      <c r="H297" t="s">
        <v>597</v>
      </c>
      <c r="I297" t="s">
        <v>598</v>
      </c>
      <c r="J297" t="s">
        <v>18</v>
      </c>
      <c r="K297" t="s">
        <v>19</v>
      </c>
      <c r="M297" t="s">
        <v>603</v>
      </c>
    </row>
    <row r="298" spans="1:14" x14ac:dyDescent="0.35">
      <c r="A298" t="s">
        <v>600</v>
      </c>
      <c r="B298" t="s">
        <v>11</v>
      </c>
    </row>
    <row r="299" spans="1:14" x14ac:dyDescent="0.35">
      <c r="A299" t="s">
        <v>604</v>
      </c>
      <c r="B299" t="s">
        <v>605</v>
      </c>
      <c r="C299" t="s">
        <v>132</v>
      </c>
      <c r="D299">
        <v>2</v>
      </c>
      <c r="E299">
        <v>10</v>
      </c>
      <c r="F299" t="s">
        <v>606</v>
      </c>
      <c r="G299">
        <v>454</v>
      </c>
      <c r="H299" t="s">
        <v>607</v>
      </c>
      <c r="I299" t="s">
        <v>608</v>
      </c>
      <c r="J299" t="s">
        <v>142</v>
      </c>
      <c r="K299" t="s">
        <v>19</v>
      </c>
      <c r="M299" t="s">
        <v>609</v>
      </c>
      <c r="N299" t="s">
        <v>11</v>
      </c>
    </row>
    <row r="300" spans="1:14" x14ac:dyDescent="0.35">
      <c r="A300" t="s">
        <v>565</v>
      </c>
      <c r="B300" t="s">
        <v>610</v>
      </c>
      <c r="C300" t="s">
        <v>611</v>
      </c>
      <c r="D300">
        <v>2</v>
      </c>
      <c r="E300">
        <v>10</v>
      </c>
      <c r="F300" t="s">
        <v>483</v>
      </c>
      <c r="G300">
        <v>110</v>
      </c>
      <c r="H300" t="s">
        <v>398</v>
      </c>
      <c r="I300" t="s">
        <v>482</v>
      </c>
      <c r="J300" t="s">
        <v>142</v>
      </c>
      <c r="K300" t="s">
        <v>41</v>
      </c>
      <c r="M300" t="s">
        <v>612</v>
      </c>
    </row>
    <row r="301" spans="1:14" x14ac:dyDescent="0.35">
      <c r="A301" t="s">
        <v>613</v>
      </c>
    </row>
    <row r="302" spans="1:14" x14ac:dyDescent="0.35">
      <c r="A302" t="s">
        <v>614</v>
      </c>
      <c r="B302" t="s">
        <v>11</v>
      </c>
    </row>
    <row r="303" spans="1:14" x14ac:dyDescent="0.35">
      <c r="A303" t="s">
        <v>469</v>
      </c>
      <c r="B303" t="s">
        <v>610</v>
      </c>
      <c r="C303" t="s">
        <v>611</v>
      </c>
      <c r="D303">
        <v>2</v>
      </c>
      <c r="E303">
        <v>10</v>
      </c>
      <c r="F303" t="s">
        <v>483</v>
      </c>
      <c r="G303">
        <v>110</v>
      </c>
      <c r="H303" t="s">
        <v>398</v>
      </c>
      <c r="I303" t="s">
        <v>482</v>
      </c>
      <c r="J303" t="s">
        <v>142</v>
      </c>
      <c r="K303" t="s">
        <v>41</v>
      </c>
      <c r="M303" t="s">
        <v>612</v>
      </c>
    </row>
    <row r="304" spans="1:14" x14ac:dyDescent="0.35">
      <c r="A304" t="s">
        <v>613</v>
      </c>
    </row>
    <row r="305" spans="1:14" x14ac:dyDescent="0.35">
      <c r="A305" t="s">
        <v>615</v>
      </c>
      <c r="B305" t="s">
        <v>11</v>
      </c>
    </row>
    <row r="306" spans="1:14" x14ac:dyDescent="0.35">
      <c r="A306" t="s">
        <v>616</v>
      </c>
      <c r="B306" t="s">
        <v>617</v>
      </c>
      <c r="C306" t="s">
        <v>618</v>
      </c>
      <c r="D306">
        <v>4</v>
      </c>
      <c r="E306">
        <v>10</v>
      </c>
      <c r="F306" t="s">
        <v>483</v>
      </c>
      <c r="G306">
        <v>110</v>
      </c>
      <c r="H306" t="s">
        <v>398</v>
      </c>
      <c r="I306" t="s">
        <v>482</v>
      </c>
      <c r="J306" t="s">
        <v>142</v>
      </c>
      <c r="K306" t="s">
        <v>7</v>
      </c>
      <c r="M306" t="s">
        <v>612</v>
      </c>
    </row>
    <row r="307" spans="1:14" x14ac:dyDescent="0.35">
      <c r="A307" t="s">
        <v>124</v>
      </c>
    </row>
    <row r="308" spans="1:14" x14ac:dyDescent="0.35">
      <c r="A308" t="s">
        <v>619</v>
      </c>
    </row>
    <row r="309" spans="1:14" x14ac:dyDescent="0.35">
      <c r="A309" t="s">
        <v>86</v>
      </c>
    </row>
    <row r="310" spans="1:14" x14ac:dyDescent="0.35">
      <c r="A310" t="s">
        <v>560</v>
      </c>
      <c r="B310" t="s">
        <v>37</v>
      </c>
      <c r="C310" t="s">
        <v>618</v>
      </c>
      <c r="D310">
        <v>2</v>
      </c>
      <c r="E310">
        <v>19</v>
      </c>
      <c r="F310" t="s">
        <v>620</v>
      </c>
      <c r="G310">
        <v>108</v>
      </c>
      <c r="H310" t="s">
        <v>621</v>
      </c>
      <c r="I310" t="s">
        <v>622</v>
      </c>
      <c r="J310" t="s">
        <v>623</v>
      </c>
      <c r="K310" t="s">
        <v>7</v>
      </c>
      <c r="M310" t="s">
        <v>624</v>
      </c>
    </row>
    <row r="311" spans="1:14" x14ac:dyDescent="0.35">
      <c r="A311" t="s">
        <v>625</v>
      </c>
      <c r="B311" t="s">
        <v>11</v>
      </c>
    </row>
    <row r="312" spans="1:14" x14ac:dyDescent="0.35">
      <c r="A312" t="s">
        <v>626</v>
      </c>
      <c r="B312" t="s">
        <v>627</v>
      </c>
      <c r="C312" t="s">
        <v>570</v>
      </c>
      <c r="D312">
        <v>6</v>
      </c>
      <c r="E312">
        <v>54</v>
      </c>
      <c r="F312" t="s">
        <v>628</v>
      </c>
      <c r="G312">
        <v>139</v>
      </c>
      <c r="H312" t="s">
        <v>629</v>
      </c>
      <c r="I312" t="s">
        <v>14</v>
      </c>
      <c r="J312" t="s">
        <v>630</v>
      </c>
      <c r="K312" t="s">
        <v>7</v>
      </c>
      <c r="N312" t="s">
        <v>11</v>
      </c>
    </row>
    <row r="313" spans="1:14" x14ac:dyDescent="0.35">
      <c r="A313" t="s">
        <v>575</v>
      </c>
      <c r="B313" t="s">
        <v>631</v>
      </c>
      <c r="C313" t="s">
        <v>80</v>
      </c>
      <c r="D313">
        <v>4</v>
      </c>
      <c r="E313">
        <v>12</v>
      </c>
      <c r="F313" t="s">
        <v>38</v>
      </c>
      <c r="G313">
        <v>453</v>
      </c>
      <c r="H313" t="s">
        <v>632</v>
      </c>
      <c r="I313" t="s">
        <v>80</v>
      </c>
      <c r="J313" t="s">
        <v>18</v>
      </c>
      <c r="K313" t="s">
        <v>41</v>
      </c>
      <c r="M313" t="e">
        <f>-Родител: Мирослав Петров Петров</f>
        <v>#NAME?</v>
      </c>
    </row>
    <row r="314" spans="1:14" x14ac:dyDescent="0.35">
      <c r="A314" t="s">
        <v>633</v>
      </c>
      <c r="B314" t="s">
        <v>11</v>
      </c>
      <c r="C314" t="s">
        <v>53</v>
      </c>
    </row>
    <row r="315" spans="1:14" x14ac:dyDescent="0.35">
      <c r="A315" t="s">
        <v>583</v>
      </c>
      <c r="B315" t="s">
        <v>157</v>
      </c>
      <c r="C315" t="s">
        <v>634</v>
      </c>
      <c r="D315">
        <v>4</v>
      </c>
      <c r="E315">
        <v>10</v>
      </c>
      <c r="F315" t="s">
        <v>635</v>
      </c>
      <c r="G315">
        <v>359</v>
      </c>
      <c r="H315" t="s">
        <v>140</v>
      </c>
      <c r="I315" t="s">
        <v>636</v>
      </c>
      <c r="J315" t="s">
        <v>142</v>
      </c>
      <c r="K315" t="s">
        <v>7</v>
      </c>
      <c r="M315" t="s">
        <v>637</v>
      </c>
    </row>
    <row r="316" spans="1:14" x14ac:dyDescent="0.35">
      <c r="A316" t="s">
        <v>638</v>
      </c>
      <c r="B316" t="s">
        <v>639</v>
      </c>
    </row>
    <row r="317" spans="1:14" x14ac:dyDescent="0.35">
      <c r="A317" t="s">
        <v>640</v>
      </c>
      <c r="B317" t="s">
        <v>11</v>
      </c>
    </row>
    <row r="318" spans="1:14" x14ac:dyDescent="0.35">
      <c r="A318" t="s">
        <v>641</v>
      </c>
      <c r="B318" t="s">
        <v>642</v>
      </c>
      <c r="C318" t="s">
        <v>643</v>
      </c>
      <c r="D318">
        <v>1</v>
      </c>
      <c r="E318">
        <v>12</v>
      </c>
      <c r="F318" t="s">
        <v>644</v>
      </c>
      <c r="G318">
        <v>315</v>
      </c>
      <c r="H318" t="s">
        <v>645</v>
      </c>
      <c r="I318" t="s">
        <v>481</v>
      </c>
      <c r="J318" t="s">
        <v>18</v>
      </c>
      <c r="K318" t="s">
        <v>7</v>
      </c>
      <c r="N318" t="s">
        <v>11</v>
      </c>
    </row>
    <row r="319" spans="1:14" x14ac:dyDescent="0.35">
      <c r="A319" t="s">
        <v>646</v>
      </c>
      <c r="B319" t="s">
        <v>647</v>
      </c>
      <c r="C319" t="s">
        <v>648</v>
      </c>
      <c r="D319">
        <v>3</v>
      </c>
      <c r="E319">
        <v>12</v>
      </c>
      <c r="F319" t="s">
        <v>38</v>
      </c>
      <c r="G319">
        <v>452</v>
      </c>
      <c r="H319" t="s">
        <v>220</v>
      </c>
      <c r="I319" t="s">
        <v>648</v>
      </c>
      <c r="J319" t="s">
        <v>18</v>
      </c>
      <c r="K319" t="s">
        <v>19</v>
      </c>
      <c r="M319" t="s">
        <v>649</v>
      </c>
      <c r="N319" t="s">
        <v>11</v>
      </c>
    </row>
    <row r="320" spans="1:14" x14ac:dyDescent="0.35">
      <c r="A320" t="s">
        <v>650</v>
      </c>
      <c r="B320" t="s">
        <v>651</v>
      </c>
      <c r="C320" t="s">
        <v>652</v>
      </c>
      <c r="D320">
        <v>2</v>
      </c>
      <c r="E320">
        <v>56</v>
      </c>
      <c r="F320" t="s">
        <v>653</v>
      </c>
      <c r="G320">
        <v>38</v>
      </c>
      <c r="H320" t="s">
        <v>654</v>
      </c>
      <c r="I320" t="s">
        <v>655</v>
      </c>
      <c r="J320" t="s">
        <v>257</v>
      </c>
      <c r="K320" t="s">
        <v>7</v>
      </c>
      <c r="M320" t="s">
        <v>186</v>
      </c>
    </row>
    <row r="321" spans="1:14" x14ac:dyDescent="0.35">
      <c r="A321" t="s">
        <v>656</v>
      </c>
    </row>
    <row r="322" spans="1:14" x14ac:dyDescent="0.35">
      <c r="A322" t="s">
        <v>657</v>
      </c>
      <c r="B322" t="s">
        <v>658</v>
      </c>
    </row>
    <row r="323" spans="1:14" x14ac:dyDescent="0.35">
      <c r="A323" t="s">
        <v>659</v>
      </c>
      <c r="B323" t="s">
        <v>11</v>
      </c>
    </row>
    <row r="324" spans="1:14" x14ac:dyDescent="0.35">
      <c r="A324" t="s">
        <v>616</v>
      </c>
      <c r="B324" t="s">
        <v>660</v>
      </c>
      <c r="C324" t="s">
        <v>661</v>
      </c>
      <c r="D324">
        <v>1</v>
      </c>
      <c r="E324">
        <v>56</v>
      </c>
      <c r="F324" t="s">
        <v>653</v>
      </c>
      <c r="G324">
        <v>38</v>
      </c>
      <c r="H324" t="s">
        <v>654</v>
      </c>
      <c r="I324" t="s">
        <v>655</v>
      </c>
      <c r="J324" t="s">
        <v>257</v>
      </c>
      <c r="K324" t="s">
        <v>7</v>
      </c>
      <c r="M324" t="s">
        <v>662</v>
      </c>
    </row>
    <row r="325" spans="1:14" x14ac:dyDescent="0.35">
      <c r="A325" t="s">
        <v>401</v>
      </c>
    </row>
    <row r="326" spans="1:14" x14ac:dyDescent="0.35">
      <c r="A326" t="s">
        <v>663</v>
      </c>
    </row>
    <row r="327" spans="1:14" x14ac:dyDescent="0.35">
      <c r="A327" t="s">
        <v>664</v>
      </c>
    </row>
    <row r="328" spans="1:14" x14ac:dyDescent="0.35">
      <c r="A328" t="s">
        <v>665</v>
      </c>
    </row>
    <row r="329" spans="1:14" x14ac:dyDescent="0.35">
      <c r="A329" t="s">
        <v>666</v>
      </c>
      <c r="B329" t="s">
        <v>11</v>
      </c>
    </row>
    <row r="330" spans="1:14" x14ac:dyDescent="0.35">
      <c r="A330" t="s">
        <v>667</v>
      </c>
      <c r="B330" t="s">
        <v>345</v>
      </c>
      <c r="C330" t="s">
        <v>668</v>
      </c>
      <c r="D330">
        <v>1</v>
      </c>
      <c r="E330">
        <v>10</v>
      </c>
      <c r="F330" t="s">
        <v>669</v>
      </c>
      <c r="G330">
        <v>450</v>
      </c>
      <c r="H330" t="s">
        <v>670</v>
      </c>
      <c r="I330" t="s">
        <v>668</v>
      </c>
      <c r="J330" t="s">
        <v>142</v>
      </c>
      <c r="K330" t="s">
        <v>7</v>
      </c>
      <c r="M330" t="s">
        <v>671</v>
      </c>
      <c r="N330" t="s">
        <v>11</v>
      </c>
    </row>
    <row r="331" spans="1:14" x14ac:dyDescent="0.35">
      <c r="A331" t="s">
        <v>672</v>
      </c>
      <c r="B331" t="s">
        <v>673</v>
      </c>
      <c r="C331" t="s">
        <v>674</v>
      </c>
      <c r="D331">
        <v>7</v>
      </c>
      <c r="E331">
        <v>7</v>
      </c>
      <c r="F331" t="s">
        <v>330</v>
      </c>
      <c r="G331">
        <v>415</v>
      </c>
      <c r="H331" t="s">
        <v>675</v>
      </c>
      <c r="I331" t="s">
        <v>676</v>
      </c>
      <c r="J331" t="s">
        <v>173</v>
      </c>
      <c r="K331" t="s">
        <v>19</v>
      </c>
      <c r="L331" t="s">
        <v>677</v>
      </c>
      <c r="M331" t="s">
        <v>678</v>
      </c>
      <c r="N331" t="s">
        <v>11</v>
      </c>
    </row>
    <row r="332" spans="1:14" x14ac:dyDescent="0.35">
      <c r="A332" t="s">
        <v>679</v>
      </c>
      <c r="B332" t="s">
        <v>226</v>
      </c>
      <c r="C332" t="s">
        <v>680</v>
      </c>
      <c r="D332">
        <v>7</v>
      </c>
      <c r="E332">
        <v>7</v>
      </c>
      <c r="F332" t="s">
        <v>330</v>
      </c>
      <c r="G332">
        <v>415</v>
      </c>
      <c r="H332" t="s">
        <v>675</v>
      </c>
      <c r="I332" t="s">
        <v>676</v>
      </c>
      <c r="J332" t="s">
        <v>173</v>
      </c>
      <c r="K332" t="s">
        <v>19</v>
      </c>
      <c r="L332" t="s">
        <v>677</v>
      </c>
      <c r="M332" t="s">
        <v>681</v>
      </c>
      <c r="N332" t="s">
        <v>11</v>
      </c>
    </row>
    <row r="333" spans="1:14" x14ac:dyDescent="0.35">
      <c r="A333" t="s">
        <v>167</v>
      </c>
      <c r="B333" t="s">
        <v>1</v>
      </c>
      <c r="C333" t="s">
        <v>682</v>
      </c>
      <c r="D333">
        <v>7</v>
      </c>
      <c r="E333">
        <v>7</v>
      </c>
      <c r="F333" t="s">
        <v>330</v>
      </c>
      <c r="G333">
        <v>415</v>
      </c>
      <c r="H333" t="s">
        <v>675</v>
      </c>
      <c r="I333" t="s">
        <v>676</v>
      </c>
      <c r="J333" t="s">
        <v>173</v>
      </c>
      <c r="K333" t="s">
        <v>19</v>
      </c>
      <c r="L333" t="s">
        <v>677</v>
      </c>
      <c r="M333" t="s">
        <v>681</v>
      </c>
      <c r="N333" t="s">
        <v>11</v>
      </c>
    </row>
    <row r="334" spans="1:14" x14ac:dyDescent="0.35">
      <c r="A334" t="s">
        <v>167</v>
      </c>
      <c r="B334" t="s">
        <v>584</v>
      </c>
      <c r="C334" t="s">
        <v>683</v>
      </c>
      <c r="D334">
        <v>7</v>
      </c>
      <c r="E334">
        <v>7</v>
      </c>
      <c r="F334" t="s">
        <v>330</v>
      </c>
      <c r="G334">
        <v>415</v>
      </c>
      <c r="H334" t="s">
        <v>675</v>
      </c>
      <c r="I334" t="s">
        <v>676</v>
      </c>
      <c r="J334" t="s">
        <v>173</v>
      </c>
      <c r="K334" t="s">
        <v>19</v>
      </c>
      <c r="L334" t="s">
        <v>677</v>
      </c>
      <c r="M334" t="s">
        <v>678</v>
      </c>
      <c r="N334" t="s">
        <v>11</v>
      </c>
    </row>
    <row r="335" spans="1:14" x14ac:dyDescent="0.35">
      <c r="A335" t="s">
        <v>469</v>
      </c>
      <c r="B335" t="s">
        <v>684</v>
      </c>
      <c r="C335" t="s">
        <v>685</v>
      </c>
      <c r="D335">
        <v>7</v>
      </c>
      <c r="E335">
        <v>7</v>
      </c>
      <c r="F335" t="s">
        <v>330</v>
      </c>
      <c r="G335">
        <v>415</v>
      </c>
      <c r="H335" t="s">
        <v>675</v>
      </c>
      <c r="I335" t="s">
        <v>676</v>
      </c>
      <c r="J335" t="s">
        <v>173</v>
      </c>
      <c r="K335" t="s">
        <v>19</v>
      </c>
      <c r="L335" t="s">
        <v>677</v>
      </c>
      <c r="M335" t="s">
        <v>678</v>
      </c>
      <c r="N335" t="s">
        <v>11</v>
      </c>
    </row>
    <row r="336" spans="1:14" x14ac:dyDescent="0.35">
      <c r="D336">
        <v>1</v>
      </c>
      <c r="E336">
        <v>777</v>
      </c>
      <c r="G336">
        <v>70</v>
      </c>
      <c r="H336" t="s">
        <v>686</v>
      </c>
      <c r="I336" t="s">
        <v>160</v>
      </c>
      <c r="J336" t="s">
        <v>239</v>
      </c>
      <c r="K336" t="s">
        <v>7</v>
      </c>
      <c r="N336" t="s">
        <v>11</v>
      </c>
    </row>
    <row r="337" spans="1:13" x14ac:dyDescent="0.35">
      <c r="A337" t="s">
        <v>686</v>
      </c>
      <c r="B337" t="s">
        <v>687</v>
      </c>
      <c r="C337" t="s">
        <v>688</v>
      </c>
      <c r="D337">
        <v>4</v>
      </c>
      <c r="E337">
        <v>10</v>
      </c>
      <c r="F337" t="s">
        <v>635</v>
      </c>
      <c r="G337">
        <v>70</v>
      </c>
      <c r="H337" t="s">
        <v>686</v>
      </c>
      <c r="I337" t="s">
        <v>160</v>
      </c>
      <c r="J337" t="s">
        <v>142</v>
      </c>
      <c r="K337" t="s">
        <v>7</v>
      </c>
      <c r="M337" t="s">
        <v>689</v>
      </c>
    </row>
    <row r="338" spans="1:13" x14ac:dyDescent="0.35">
      <c r="A338" t="s">
        <v>690</v>
      </c>
    </row>
    <row r="339" spans="1:13" x14ac:dyDescent="0.35">
      <c r="A339" t="s">
        <v>691</v>
      </c>
      <c r="B339" t="s">
        <v>11</v>
      </c>
    </row>
    <row r="340" spans="1:13" x14ac:dyDescent="0.35">
      <c r="A340" t="s">
        <v>692</v>
      </c>
      <c r="B340" t="s">
        <v>693</v>
      </c>
      <c r="C340" t="s">
        <v>694</v>
      </c>
      <c r="D340">
        <v>3</v>
      </c>
      <c r="E340">
        <v>30</v>
      </c>
      <c r="F340" t="s">
        <v>695</v>
      </c>
      <c r="G340">
        <v>107</v>
      </c>
      <c r="H340" t="s">
        <v>220</v>
      </c>
      <c r="I340" t="s">
        <v>696</v>
      </c>
      <c r="J340" t="s">
        <v>697</v>
      </c>
      <c r="K340" t="s">
        <v>7</v>
      </c>
      <c r="M340" t="s">
        <v>124</v>
      </c>
    </row>
    <row r="341" spans="1:13" x14ac:dyDescent="0.35">
      <c r="A341" t="s">
        <v>698</v>
      </c>
      <c r="B341" t="s">
        <v>699</v>
      </c>
      <c r="C341" t="s">
        <v>700</v>
      </c>
    </row>
    <row r="342" spans="1:13" x14ac:dyDescent="0.35">
      <c r="A342" t="s">
        <v>86</v>
      </c>
      <c r="B342" t="s">
        <v>53</v>
      </c>
    </row>
    <row r="343" spans="1:13" x14ac:dyDescent="0.35">
      <c r="A343" t="s">
        <v>701</v>
      </c>
      <c r="B343" t="s">
        <v>702</v>
      </c>
      <c r="C343" t="s">
        <v>703</v>
      </c>
      <c r="D343">
        <v>3</v>
      </c>
      <c r="E343">
        <v>12</v>
      </c>
      <c r="F343" t="s">
        <v>596</v>
      </c>
      <c r="G343">
        <v>155</v>
      </c>
      <c r="H343" t="s">
        <v>597</v>
      </c>
      <c r="I343" t="s">
        <v>598</v>
      </c>
      <c r="J343" t="s">
        <v>18</v>
      </c>
      <c r="K343" t="s">
        <v>7</v>
      </c>
      <c r="M343" t="s">
        <v>704</v>
      </c>
    </row>
    <row r="345" spans="1:13" x14ac:dyDescent="0.35">
      <c r="A345" t="s">
        <v>705</v>
      </c>
      <c r="B345" t="s">
        <v>11</v>
      </c>
    </row>
    <row r="346" spans="1:13" x14ac:dyDescent="0.35">
      <c r="A346" t="s">
        <v>706</v>
      </c>
      <c r="B346" t="s">
        <v>36</v>
      </c>
      <c r="C346" t="s">
        <v>286</v>
      </c>
      <c r="D346">
        <v>4</v>
      </c>
      <c r="E346">
        <v>12</v>
      </c>
      <c r="F346" t="s">
        <v>596</v>
      </c>
      <c r="G346">
        <v>155</v>
      </c>
      <c r="H346" t="s">
        <v>597</v>
      </c>
      <c r="I346" t="s">
        <v>598</v>
      </c>
      <c r="J346" t="s">
        <v>18</v>
      </c>
      <c r="K346" t="s">
        <v>7</v>
      </c>
      <c r="M346" t="s">
        <v>707</v>
      </c>
    </row>
    <row r="348" spans="1:13" x14ac:dyDescent="0.35">
      <c r="A348" t="s">
        <v>600</v>
      </c>
      <c r="B348" t="s">
        <v>11</v>
      </c>
    </row>
    <row r="349" spans="1:13" x14ac:dyDescent="0.35">
      <c r="A349" t="s">
        <v>708</v>
      </c>
      <c r="B349" t="s">
        <v>709</v>
      </c>
      <c r="C349" t="s">
        <v>710</v>
      </c>
      <c r="D349">
        <v>1</v>
      </c>
      <c r="E349">
        <v>12</v>
      </c>
      <c r="F349" t="s">
        <v>596</v>
      </c>
      <c r="G349">
        <v>155</v>
      </c>
      <c r="H349" t="s">
        <v>597</v>
      </c>
      <c r="I349" t="s">
        <v>598</v>
      </c>
      <c r="J349" t="s">
        <v>18</v>
      </c>
      <c r="K349" t="s">
        <v>41</v>
      </c>
      <c r="M349" t="s">
        <v>711</v>
      </c>
    </row>
    <row r="351" spans="1:13" x14ac:dyDescent="0.35">
      <c r="A351" t="s">
        <v>600</v>
      </c>
      <c r="B351" t="s">
        <v>11</v>
      </c>
    </row>
    <row r="352" spans="1:13" x14ac:dyDescent="0.35">
      <c r="A352" t="s">
        <v>712</v>
      </c>
      <c r="B352" t="s">
        <v>713</v>
      </c>
      <c r="C352" t="s">
        <v>712</v>
      </c>
      <c r="D352">
        <v>4</v>
      </c>
      <c r="E352">
        <v>10</v>
      </c>
      <c r="F352" t="s">
        <v>436</v>
      </c>
      <c r="G352">
        <v>147</v>
      </c>
      <c r="H352" t="s">
        <v>437</v>
      </c>
      <c r="I352" t="s">
        <v>438</v>
      </c>
      <c r="J352" t="s">
        <v>142</v>
      </c>
      <c r="K352" t="s">
        <v>7</v>
      </c>
      <c r="M352" t="s">
        <v>714</v>
      </c>
    </row>
    <row r="353" spans="1:13" x14ac:dyDescent="0.35">
      <c r="A353" t="s">
        <v>715</v>
      </c>
    </row>
    <row r="354" spans="1:13" x14ac:dyDescent="0.35">
      <c r="A354" t="s">
        <v>86</v>
      </c>
      <c r="B354" t="s">
        <v>716</v>
      </c>
    </row>
    <row r="355" spans="1:13" x14ac:dyDescent="0.35">
      <c r="A355" t="s">
        <v>202</v>
      </c>
      <c r="B355" t="s">
        <v>1</v>
      </c>
      <c r="C355" t="s">
        <v>141</v>
      </c>
      <c r="D355">
        <v>4</v>
      </c>
      <c r="E355">
        <v>10</v>
      </c>
      <c r="F355" t="s">
        <v>635</v>
      </c>
      <c r="G355">
        <v>70</v>
      </c>
      <c r="H355" t="s">
        <v>686</v>
      </c>
      <c r="I355" t="s">
        <v>160</v>
      </c>
      <c r="J355" t="s">
        <v>142</v>
      </c>
      <c r="K355" t="s">
        <v>7</v>
      </c>
      <c r="M355" t="s">
        <v>717</v>
      </c>
    </row>
    <row r="356" spans="1:13" x14ac:dyDescent="0.35">
      <c r="A356" t="s">
        <v>718</v>
      </c>
    </row>
    <row r="357" spans="1:13" x14ac:dyDescent="0.35">
      <c r="A357" t="s">
        <v>691</v>
      </c>
      <c r="B357" t="s">
        <v>11</v>
      </c>
    </row>
    <row r="358" spans="1:13" x14ac:dyDescent="0.35">
      <c r="A358" t="s">
        <v>719</v>
      </c>
      <c r="B358" t="s">
        <v>687</v>
      </c>
      <c r="C358" t="s">
        <v>688</v>
      </c>
      <c r="D358">
        <v>4</v>
      </c>
      <c r="E358">
        <v>10</v>
      </c>
      <c r="F358" t="s">
        <v>635</v>
      </c>
      <c r="G358">
        <v>70</v>
      </c>
      <c r="H358" t="s">
        <v>686</v>
      </c>
      <c r="I358" t="s">
        <v>160</v>
      </c>
      <c r="J358" t="s">
        <v>142</v>
      </c>
      <c r="K358" t="s">
        <v>7</v>
      </c>
      <c r="M358" t="s">
        <v>720</v>
      </c>
    </row>
    <row r="359" spans="1:13" x14ac:dyDescent="0.35">
      <c r="A359" t="s">
        <v>718</v>
      </c>
    </row>
    <row r="360" spans="1:13" x14ac:dyDescent="0.35">
      <c r="A360" t="s">
        <v>691</v>
      </c>
      <c r="B360" t="s">
        <v>11</v>
      </c>
    </row>
    <row r="361" spans="1:13" x14ac:dyDescent="0.35">
      <c r="A361" t="s">
        <v>202</v>
      </c>
      <c r="B361" t="s">
        <v>305</v>
      </c>
      <c r="C361" t="s">
        <v>345</v>
      </c>
      <c r="D361">
        <v>4</v>
      </c>
      <c r="E361">
        <v>10</v>
      </c>
      <c r="F361" t="s">
        <v>635</v>
      </c>
      <c r="G361">
        <v>70</v>
      </c>
      <c r="H361" t="s">
        <v>686</v>
      </c>
      <c r="I361" t="s">
        <v>160</v>
      </c>
      <c r="J361" t="s">
        <v>142</v>
      </c>
      <c r="K361" t="s">
        <v>7</v>
      </c>
      <c r="M361" t="s">
        <v>721</v>
      </c>
    </row>
    <row r="362" spans="1:13" x14ac:dyDescent="0.35">
      <c r="A362" t="s">
        <v>722</v>
      </c>
      <c r="B362" t="s">
        <v>11</v>
      </c>
    </row>
    <row r="363" spans="1:13" x14ac:dyDescent="0.35">
      <c r="A363" t="s">
        <v>723</v>
      </c>
      <c r="B363" t="s">
        <v>322</v>
      </c>
      <c r="C363" t="s">
        <v>724</v>
      </c>
      <c r="D363">
        <v>1</v>
      </c>
      <c r="E363">
        <v>8</v>
      </c>
      <c r="F363" t="s">
        <v>725</v>
      </c>
      <c r="G363">
        <v>19</v>
      </c>
      <c r="H363" t="s">
        <v>726</v>
      </c>
      <c r="I363" t="s">
        <v>280</v>
      </c>
      <c r="J363" t="s">
        <v>392</v>
      </c>
      <c r="K363" t="s">
        <v>7</v>
      </c>
      <c r="M363" t="s">
        <v>727</v>
      </c>
    </row>
    <row r="364" spans="1:13" x14ac:dyDescent="0.35">
      <c r="A364" t="s">
        <v>728</v>
      </c>
    </row>
    <row r="365" spans="1:13" x14ac:dyDescent="0.35">
      <c r="A365" t="s">
        <v>729</v>
      </c>
      <c r="B365" t="s">
        <v>730</v>
      </c>
      <c r="C365" t="s">
        <v>11</v>
      </c>
    </row>
    <row r="366" spans="1:13" x14ac:dyDescent="0.35">
      <c r="A366" t="s">
        <v>220</v>
      </c>
      <c r="B366" t="s">
        <v>731</v>
      </c>
      <c r="C366" t="s">
        <v>732</v>
      </c>
      <c r="D366">
        <v>1</v>
      </c>
      <c r="E366">
        <v>8</v>
      </c>
      <c r="F366" t="s">
        <v>725</v>
      </c>
      <c r="G366">
        <v>19</v>
      </c>
      <c r="H366" t="s">
        <v>726</v>
      </c>
      <c r="I366" t="s">
        <v>280</v>
      </c>
      <c r="J366" t="s">
        <v>392</v>
      </c>
      <c r="K366" t="s">
        <v>7</v>
      </c>
      <c r="M366" t="s">
        <v>727</v>
      </c>
    </row>
    <row r="367" spans="1:13" x14ac:dyDescent="0.35">
      <c r="A367" t="s">
        <v>728</v>
      </c>
    </row>
    <row r="368" spans="1:13" x14ac:dyDescent="0.35">
      <c r="A368" t="s">
        <v>729</v>
      </c>
      <c r="B368" t="s">
        <v>730</v>
      </c>
      <c r="C368" t="s">
        <v>11</v>
      </c>
    </row>
    <row r="369" spans="1:13" x14ac:dyDescent="0.35">
      <c r="A369" t="s">
        <v>296</v>
      </c>
      <c r="B369" t="s">
        <v>733</v>
      </c>
      <c r="C369" t="s">
        <v>47</v>
      </c>
      <c r="D369">
        <v>4</v>
      </c>
      <c r="E369">
        <v>10</v>
      </c>
      <c r="F369" t="s">
        <v>436</v>
      </c>
      <c r="G369">
        <v>147</v>
      </c>
      <c r="H369" t="s">
        <v>437</v>
      </c>
      <c r="I369" t="s">
        <v>438</v>
      </c>
      <c r="J369" t="s">
        <v>142</v>
      </c>
      <c r="K369" t="s">
        <v>7</v>
      </c>
      <c r="M369" t="s">
        <v>734</v>
      </c>
    </row>
    <row r="370" spans="1:13" x14ac:dyDescent="0.35">
      <c r="A370" t="s">
        <v>735</v>
      </c>
    </row>
    <row r="371" spans="1:13" x14ac:dyDescent="0.35">
      <c r="A371" t="s">
        <v>736</v>
      </c>
    </row>
    <row r="372" spans="1:13" x14ac:dyDescent="0.35">
      <c r="A372" t="s">
        <v>86</v>
      </c>
      <c r="B372" t="s">
        <v>716</v>
      </c>
    </row>
    <row r="373" spans="1:13" x14ac:dyDescent="0.35">
      <c r="A373" t="s">
        <v>99</v>
      </c>
      <c r="B373" t="s">
        <v>737</v>
      </c>
      <c r="C373" t="s">
        <v>160</v>
      </c>
      <c r="D373">
        <v>1</v>
      </c>
      <c r="E373">
        <v>56</v>
      </c>
      <c r="F373" t="s">
        <v>653</v>
      </c>
      <c r="G373">
        <v>38</v>
      </c>
      <c r="H373" t="s">
        <v>654</v>
      </c>
      <c r="I373" t="s">
        <v>655</v>
      </c>
      <c r="J373" t="s">
        <v>257</v>
      </c>
      <c r="K373" t="s">
        <v>7</v>
      </c>
      <c r="M373" t="s">
        <v>738</v>
      </c>
    </row>
    <row r="374" spans="1:13" x14ac:dyDescent="0.35">
      <c r="A374" t="s">
        <v>401</v>
      </c>
    </row>
    <row r="375" spans="1:13" x14ac:dyDescent="0.35">
      <c r="A375" t="s">
        <v>656</v>
      </c>
    </row>
    <row r="376" spans="1:13" x14ac:dyDescent="0.35">
      <c r="A376" t="s">
        <v>739</v>
      </c>
    </row>
    <row r="377" spans="1:13" x14ac:dyDescent="0.35">
      <c r="A377" t="s">
        <v>740</v>
      </c>
      <c r="B377" t="s">
        <v>11</v>
      </c>
    </row>
    <row r="378" spans="1:13" x14ac:dyDescent="0.35">
      <c r="A378" t="s">
        <v>741</v>
      </c>
      <c r="B378" t="s">
        <v>660</v>
      </c>
      <c r="C378" t="s">
        <v>742</v>
      </c>
      <c r="D378">
        <v>1</v>
      </c>
      <c r="E378">
        <v>56</v>
      </c>
      <c r="F378" t="s">
        <v>653</v>
      </c>
      <c r="G378">
        <v>38</v>
      </c>
      <c r="H378" t="s">
        <v>654</v>
      </c>
      <c r="I378" t="s">
        <v>655</v>
      </c>
      <c r="J378" t="s">
        <v>257</v>
      </c>
      <c r="K378" t="s">
        <v>7</v>
      </c>
      <c r="M378" t="s">
        <v>743</v>
      </c>
    </row>
    <row r="379" spans="1:13" x14ac:dyDescent="0.35">
      <c r="A379" t="s">
        <v>744</v>
      </c>
      <c r="B379" t="s">
        <v>11</v>
      </c>
    </row>
    <row r="380" spans="1:13" x14ac:dyDescent="0.35">
      <c r="A380" t="s">
        <v>206</v>
      </c>
      <c r="B380" t="s">
        <v>1</v>
      </c>
      <c r="C380" t="s">
        <v>203</v>
      </c>
      <c r="D380">
        <v>5</v>
      </c>
      <c r="E380">
        <v>6</v>
      </c>
      <c r="F380" t="s">
        <v>745</v>
      </c>
      <c r="G380">
        <v>142</v>
      </c>
      <c r="H380" t="s">
        <v>99</v>
      </c>
      <c r="I380" t="s">
        <v>584</v>
      </c>
      <c r="J380" t="s">
        <v>123</v>
      </c>
      <c r="K380" t="s">
        <v>19</v>
      </c>
      <c r="M380" t="s">
        <v>746</v>
      </c>
    </row>
    <row r="381" spans="1:13" x14ac:dyDescent="0.35">
      <c r="A381" t="s">
        <v>747</v>
      </c>
      <c r="B381" t="s">
        <v>11</v>
      </c>
      <c r="C381" t="s">
        <v>546</v>
      </c>
    </row>
    <row r="382" spans="1:13" x14ac:dyDescent="0.35">
      <c r="A382" t="s">
        <v>748</v>
      </c>
      <c r="B382" t="s">
        <v>749</v>
      </c>
      <c r="C382" t="s">
        <v>280</v>
      </c>
      <c r="D382">
        <v>2</v>
      </c>
      <c r="E382">
        <v>52</v>
      </c>
      <c r="F382" t="s">
        <v>750</v>
      </c>
      <c r="G382">
        <v>278</v>
      </c>
      <c r="H382" t="s">
        <v>751</v>
      </c>
      <c r="I382" t="s">
        <v>752</v>
      </c>
      <c r="J382" t="s">
        <v>753</v>
      </c>
      <c r="K382" t="s">
        <v>19</v>
      </c>
      <c r="M382" t="s">
        <v>754</v>
      </c>
    </row>
    <row r="383" spans="1:13" x14ac:dyDescent="0.35">
      <c r="A383" t="s">
        <v>755</v>
      </c>
    </row>
    <row r="384" spans="1:13" x14ac:dyDescent="0.35">
      <c r="A384" t="s">
        <v>756</v>
      </c>
      <c r="B384" t="s">
        <v>11</v>
      </c>
    </row>
    <row r="385" spans="1:15" x14ac:dyDescent="0.35">
      <c r="A385" t="s">
        <v>757</v>
      </c>
      <c r="B385" t="s">
        <v>264</v>
      </c>
      <c r="C385" t="s">
        <v>1</v>
      </c>
      <c r="D385">
        <v>2</v>
      </c>
      <c r="E385">
        <v>52</v>
      </c>
      <c r="F385" t="s">
        <v>750</v>
      </c>
      <c r="G385">
        <v>278</v>
      </c>
      <c r="H385" t="s">
        <v>751</v>
      </c>
      <c r="I385" t="s">
        <v>752</v>
      </c>
      <c r="J385" t="s">
        <v>753</v>
      </c>
      <c r="K385" t="s">
        <v>19</v>
      </c>
      <c r="M385" t="s">
        <v>754</v>
      </c>
    </row>
    <row r="386" spans="1:15" x14ac:dyDescent="0.35">
      <c r="A386" t="s">
        <v>758</v>
      </c>
    </row>
    <row r="387" spans="1:15" x14ac:dyDescent="0.35">
      <c r="A387" t="s">
        <v>759</v>
      </c>
      <c r="B387" t="s">
        <v>11</v>
      </c>
    </row>
    <row r="388" spans="1:15" x14ac:dyDescent="0.35">
      <c r="A388" t="s">
        <v>760</v>
      </c>
      <c r="B388" t="s">
        <v>761</v>
      </c>
      <c r="C388" t="s">
        <v>762</v>
      </c>
      <c r="D388">
        <v>2</v>
      </c>
      <c r="E388">
        <v>52</v>
      </c>
      <c r="F388" t="s">
        <v>750</v>
      </c>
      <c r="G388">
        <v>278</v>
      </c>
      <c r="H388" t="s">
        <v>751</v>
      </c>
      <c r="I388" t="s">
        <v>752</v>
      </c>
      <c r="J388" t="s">
        <v>753</v>
      </c>
      <c r="K388" t="s">
        <v>19</v>
      </c>
      <c r="M388" t="s">
        <v>754</v>
      </c>
    </row>
    <row r="389" spans="1:15" x14ac:dyDescent="0.35">
      <c r="A389" t="s">
        <v>763</v>
      </c>
    </row>
    <row r="390" spans="1:15" x14ac:dyDescent="0.35">
      <c r="A390" t="s">
        <v>764</v>
      </c>
      <c r="B390" t="s">
        <v>11</v>
      </c>
    </row>
    <row r="391" spans="1:15" x14ac:dyDescent="0.35">
      <c r="A391" t="s">
        <v>675</v>
      </c>
      <c r="B391" t="s">
        <v>765</v>
      </c>
      <c r="C391" t="s">
        <v>766</v>
      </c>
      <c r="D391">
        <v>2</v>
      </c>
      <c r="E391">
        <v>52</v>
      </c>
      <c r="F391" t="s">
        <v>767</v>
      </c>
      <c r="G391">
        <v>278</v>
      </c>
      <c r="H391" t="s">
        <v>751</v>
      </c>
      <c r="I391" t="s">
        <v>752</v>
      </c>
      <c r="J391" t="s">
        <v>753</v>
      </c>
      <c r="K391" t="s">
        <v>7</v>
      </c>
      <c r="M391" t="s">
        <v>754</v>
      </c>
    </row>
    <row r="392" spans="1:15" x14ac:dyDescent="0.35">
      <c r="A392" t="s">
        <v>768</v>
      </c>
    </row>
    <row r="393" spans="1:15" x14ac:dyDescent="0.35">
      <c r="A393" t="s">
        <v>769</v>
      </c>
      <c r="B393" t="s">
        <v>11</v>
      </c>
    </row>
    <row r="394" spans="1:15" x14ac:dyDescent="0.35">
      <c r="A394" t="s">
        <v>770</v>
      </c>
      <c r="B394" t="s">
        <v>771</v>
      </c>
      <c r="C394" t="s">
        <v>772</v>
      </c>
      <c r="D394">
        <v>6</v>
      </c>
      <c r="E394">
        <v>29</v>
      </c>
      <c r="F394" t="s">
        <v>773</v>
      </c>
      <c r="G394">
        <v>206</v>
      </c>
      <c r="H394" t="s">
        <v>672</v>
      </c>
      <c r="I394" t="s">
        <v>774</v>
      </c>
      <c r="J394" t="s">
        <v>775</v>
      </c>
      <c r="K394" t="s">
        <v>19</v>
      </c>
      <c r="M394" t="s">
        <v>776</v>
      </c>
      <c r="N394" t="s">
        <v>11</v>
      </c>
    </row>
    <row r="395" spans="1:15" x14ac:dyDescent="0.35">
      <c r="A395" t="s">
        <v>777</v>
      </c>
      <c r="B395" t="s">
        <v>298</v>
      </c>
      <c r="C395" t="s">
        <v>298</v>
      </c>
      <c r="D395">
        <v>5</v>
      </c>
      <c r="E395">
        <v>29</v>
      </c>
      <c r="F395" t="s">
        <v>773</v>
      </c>
      <c r="G395">
        <v>206</v>
      </c>
      <c r="H395" t="s">
        <v>672</v>
      </c>
      <c r="I395" t="s">
        <v>774</v>
      </c>
      <c r="J395" t="s">
        <v>775</v>
      </c>
      <c r="K395" t="s">
        <v>19</v>
      </c>
      <c r="M395" t="s">
        <v>778</v>
      </c>
      <c r="N395" t="s">
        <v>11</v>
      </c>
      <c r="O395" t="s">
        <v>53</v>
      </c>
    </row>
    <row r="396" spans="1:15" x14ac:dyDescent="0.35">
      <c r="A396" t="s">
        <v>165</v>
      </c>
      <c r="B396" t="s">
        <v>779</v>
      </c>
      <c r="C396" t="s">
        <v>780</v>
      </c>
      <c r="D396">
        <v>5</v>
      </c>
      <c r="E396">
        <v>12</v>
      </c>
      <c r="F396" t="s">
        <v>38</v>
      </c>
      <c r="G396">
        <v>306</v>
      </c>
      <c r="H396" t="s">
        <v>781</v>
      </c>
      <c r="I396" t="s">
        <v>780</v>
      </c>
      <c r="J396" t="s">
        <v>18</v>
      </c>
      <c r="K396" t="s">
        <v>7</v>
      </c>
      <c r="M396" t="s">
        <v>782</v>
      </c>
    </row>
    <row r="397" spans="1:15" x14ac:dyDescent="0.35">
      <c r="A397" t="s">
        <v>783</v>
      </c>
    </row>
    <row r="398" spans="1:15" x14ac:dyDescent="0.35">
      <c r="A398" t="s">
        <v>784</v>
      </c>
      <c r="B398" t="s">
        <v>11</v>
      </c>
      <c r="C398" t="s">
        <v>546</v>
      </c>
    </row>
    <row r="399" spans="1:15" x14ac:dyDescent="0.35">
      <c r="A399" t="s">
        <v>785</v>
      </c>
      <c r="B399" t="s">
        <v>157</v>
      </c>
      <c r="C399" t="s">
        <v>786</v>
      </c>
      <c r="D399">
        <v>4</v>
      </c>
      <c r="E399">
        <v>10</v>
      </c>
      <c r="F399" t="s">
        <v>635</v>
      </c>
      <c r="G399">
        <v>359</v>
      </c>
      <c r="H399" t="s">
        <v>140</v>
      </c>
      <c r="I399" t="s">
        <v>636</v>
      </c>
      <c r="J399" t="s">
        <v>142</v>
      </c>
      <c r="K399" t="s">
        <v>19</v>
      </c>
      <c r="M399" t="s">
        <v>787</v>
      </c>
    </row>
    <row r="400" spans="1:15" x14ac:dyDescent="0.35">
      <c r="A400" t="s">
        <v>788</v>
      </c>
      <c r="B400" t="s">
        <v>789</v>
      </c>
    </row>
    <row r="401" spans="1:15" x14ac:dyDescent="0.35">
      <c r="A401" t="s">
        <v>790</v>
      </c>
    </row>
    <row r="403" spans="1:15" x14ac:dyDescent="0.35">
      <c r="A403" t="s">
        <v>613</v>
      </c>
    </row>
    <row r="405" spans="1:15" x14ac:dyDescent="0.35">
      <c r="A405" t="s">
        <v>86</v>
      </c>
      <c r="B405" t="s">
        <v>716</v>
      </c>
    </row>
    <row r="406" spans="1:15" x14ac:dyDescent="0.35">
      <c r="A406" t="s">
        <v>183</v>
      </c>
      <c r="B406" t="s">
        <v>287</v>
      </c>
      <c r="C406" t="s">
        <v>791</v>
      </c>
      <c r="D406">
        <v>7</v>
      </c>
      <c r="E406">
        <v>12</v>
      </c>
      <c r="F406" t="s">
        <v>792</v>
      </c>
      <c r="G406">
        <v>449</v>
      </c>
      <c r="H406" t="s">
        <v>793</v>
      </c>
      <c r="I406" t="s">
        <v>794</v>
      </c>
      <c r="J406" t="s">
        <v>18</v>
      </c>
      <c r="K406" t="s">
        <v>19</v>
      </c>
      <c r="M406" t="s">
        <v>795</v>
      </c>
      <c r="N406" t="s">
        <v>11</v>
      </c>
    </row>
    <row r="407" spans="1:15" x14ac:dyDescent="0.35">
      <c r="A407" t="s">
        <v>796</v>
      </c>
      <c r="B407" t="s">
        <v>345</v>
      </c>
      <c r="C407" t="s">
        <v>160</v>
      </c>
      <c r="D407">
        <v>4</v>
      </c>
      <c r="E407">
        <v>777</v>
      </c>
      <c r="F407" t="s">
        <v>436</v>
      </c>
      <c r="G407">
        <v>147</v>
      </c>
      <c r="H407" t="s">
        <v>437</v>
      </c>
      <c r="I407" t="s">
        <v>438</v>
      </c>
      <c r="J407" t="s">
        <v>239</v>
      </c>
      <c r="K407" t="s">
        <v>7</v>
      </c>
      <c r="M407" t="s">
        <v>797</v>
      </c>
    </row>
    <row r="408" spans="1:15" x14ac:dyDescent="0.35">
      <c r="A408" t="s">
        <v>798</v>
      </c>
    </row>
    <row r="409" spans="1:15" x14ac:dyDescent="0.35">
      <c r="A409" t="s">
        <v>799</v>
      </c>
      <c r="B409" t="s">
        <v>11</v>
      </c>
      <c r="C409" t="s">
        <v>716</v>
      </c>
    </row>
    <row r="410" spans="1:15" x14ac:dyDescent="0.35">
      <c r="A410" t="s">
        <v>800</v>
      </c>
      <c r="B410" t="s">
        <v>226</v>
      </c>
      <c r="C410" t="s">
        <v>380</v>
      </c>
      <c r="D410">
        <v>4</v>
      </c>
      <c r="E410">
        <v>60</v>
      </c>
      <c r="F410" t="s">
        <v>801</v>
      </c>
      <c r="G410">
        <v>160</v>
      </c>
      <c r="H410" t="s">
        <v>802</v>
      </c>
      <c r="I410" t="s">
        <v>803</v>
      </c>
      <c r="J410" t="s">
        <v>6</v>
      </c>
      <c r="K410" t="s">
        <v>7</v>
      </c>
      <c r="N410" t="s">
        <v>11</v>
      </c>
      <c r="O410" t="s">
        <v>804</v>
      </c>
    </row>
    <row r="411" spans="1:15" x14ac:dyDescent="0.35">
      <c r="A411" t="s">
        <v>572</v>
      </c>
      <c r="B411" t="s">
        <v>96</v>
      </c>
      <c r="C411" t="s">
        <v>805</v>
      </c>
      <c r="D411">
        <v>5</v>
      </c>
      <c r="E411">
        <v>60</v>
      </c>
      <c r="F411" t="s">
        <v>801</v>
      </c>
      <c r="G411">
        <v>160</v>
      </c>
      <c r="H411" t="s">
        <v>802</v>
      </c>
      <c r="I411" t="s">
        <v>803</v>
      </c>
      <c r="J411" t="s">
        <v>6</v>
      </c>
      <c r="K411" t="s">
        <v>7</v>
      </c>
      <c r="M411" t="s">
        <v>806</v>
      </c>
      <c r="N411" t="s">
        <v>11</v>
      </c>
      <c r="O411" t="s">
        <v>807</v>
      </c>
    </row>
    <row r="412" spans="1:15" x14ac:dyDescent="0.35">
      <c r="A412" t="s">
        <v>572</v>
      </c>
      <c r="B412" t="s">
        <v>96</v>
      </c>
      <c r="C412" t="s">
        <v>805</v>
      </c>
      <c r="D412">
        <v>5</v>
      </c>
      <c r="E412">
        <v>60</v>
      </c>
      <c r="F412" t="s">
        <v>801</v>
      </c>
      <c r="G412">
        <v>160</v>
      </c>
      <c r="H412" t="s">
        <v>802</v>
      </c>
      <c r="I412" t="s">
        <v>803</v>
      </c>
      <c r="J412" t="s">
        <v>6</v>
      </c>
      <c r="K412" t="s">
        <v>7</v>
      </c>
      <c r="M412" t="s">
        <v>808</v>
      </c>
      <c r="N412" t="s">
        <v>11</v>
      </c>
      <c r="O412" t="s">
        <v>19</v>
      </c>
    </row>
    <row r="413" spans="1:15" x14ac:dyDescent="0.35">
      <c r="A413" t="s">
        <v>809</v>
      </c>
      <c r="B413" t="s">
        <v>810</v>
      </c>
      <c r="C413" t="s">
        <v>811</v>
      </c>
      <c r="D413">
        <v>6</v>
      </c>
      <c r="E413">
        <v>53</v>
      </c>
      <c r="F413" t="s">
        <v>812</v>
      </c>
      <c r="G413">
        <v>326</v>
      </c>
      <c r="H413" t="s">
        <v>813</v>
      </c>
      <c r="I413" t="s">
        <v>814</v>
      </c>
      <c r="J413" t="s">
        <v>33</v>
      </c>
      <c r="K413" t="s">
        <v>19</v>
      </c>
      <c r="L413" t="s">
        <v>815</v>
      </c>
      <c r="M413" t="s">
        <v>816</v>
      </c>
      <c r="N413" t="s">
        <v>11</v>
      </c>
    </row>
    <row r="414" spans="1:15" x14ac:dyDescent="0.35">
      <c r="A414" t="s">
        <v>817</v>
      </c>
      <c r="B414" t="s">
        <v>60</v>
      </c>
      <c r="C414" t="s">
        <v>818</v>
      </c>
      <c r="D414">
        <v>6</v>
      </c>
      <c r="E414">
        <v>53</v>
      </c>
      <c r="F414" t="s">
        <v>812</v>
      </c>
      <c r="G414">
        <v>326</v>
      </c>
      <c r="H414" t="s">
        <v>813</v>
      </c>
      <c r="I414" t="s">
        <v>814</v>
      </c>
      <c r="J414" t="s">
        <v>33</v>
      </c>
      <c r="K414" t="s">
        <v>19</v>
      </c>
      <c r="L414" t="s">
        <v>815</v>
      </c>
      <c r="M414" t="s">
        <v>816</v>
      </c>
      <c r="N414" t="s">
        <v>11</v>
      </c>
    </row>
    <row r="415" spans="1:15" x14ac:dyDescent="0.35">
      <c r="A415" t="s">
        <v>437</v>
      </c>
      <c r="B415" t="s">
        <v>819</v>
      </c>
      <c r="C415" t="s">
        <v>820</v>
      </c>
      <c r="D415">
        <v>6</v>
      </c>
      <c r="E415">
        <v>53</v>
      </c>
      <c r="F415" t="s">
        <v>812</v>
      </c>
      <c r="G415">
        <v>326</v>
      </c>
      <c r="H415" t="s">
        <v>813</v>
      </c>
      <c r="I415" t="s">
        <v>814</v>
      </c>
      <c r="J415" t="s">
        <v>33</v>
      </c>
      <c r="K415" t="s">
        <v>19</v>
      </c>
      <c r="L415" t="s">
        <v>815</v>
      </c>
      <c r="M415" t="s">
        <v>821</v>
      </c>
      <c r="N415" t="s">
        <v>11</v>
      </c>
    </row>
    <row r="416" spans="1:15" x14ac:dyDescent="0.35">
      <c r="A416" t="s">
        <v>822</v>
      </c>
      <c r="B416" t="s">
        <v>55</v>
      </c>
      <c r="C416" t="s">
        <v>481</v>
      </c>
      <c r="D416">
        <v>6</v>
      </c>
      <c r="E416">
        <v>53</v>
      </c>
      <c r="F416" t="s">
        <v>812</v>
      </c>
      <c r="G416">
        <v>326</v>
      </c>
      <c r="H416" t="s">
        <v>813</v>
      </c>
      <c r="I416" t="s">
        <v>814</v>
      </c>
      <c r="J416" t="s">
        <v>33</v>
      </c>
      <c r="K416" t="s">
        <v>19</v>
      </c>
      <c r="L416" t="s">
        <v>815</v>
      </c>
      <c r="M416" t="s">
        <v>816</v>
      </c>
      <c r="N416" t="s">
        <v>11</v>
      </c>
    </row>
    <row r="417" spans="1:15" x14ac:dyDescent="0.35">
      <c r="A417" t="s">
        <v>575</v>
      </c>
      <c r="B417" t="s">
        <v>823</v>
      </c>
      <c r="C417" t="s">
        <v>375</v>
      </c>
      <c r="D417">
        <v>4</v>
      </c>
      <c r="E417">
        <v>19</v>
      </c>
      <c r="F417" t="s">
        <v>620</v>
      </c>
      <c r="G417">
        <v>108</v>
      </c>
      <c r="H417" t="s">
        <v>621</v>
      </c>
      <c r="I417" t="s">
        <v>622</v>
      </c>
      <c r="J417" t="s">
        <v>623</v>
      </c>
      <c r="K417" t="s">
        <v>7</v>
      </c>
      <c r="M417" t="s">
        <v>824</v>
      </c>
    </row>
    <row r="418" spans="1:15" x14ac:dyDescent="0.35">
      <c r="A418" t="s">
        <v>825</v>
      </c>
      <c r="B418" t="s">
        <v>826</v>
      </c>
    </row>
    <row r="419" spans="1:15" x14ac:dyDescent="0.35">
      <c r="A419" t="s">
        <v>827</v>
      </c>
      <c r="B419" t="s">
        <v>11</v>
      </c>
    </row>
    <row r="420" spans="1:15" x14ac:dyDescent="0.35">
      <c r="A420" t="s">
        <v>828</v>
      </c>
      <c r="B420" t="s">
        <v>243</v>
      </c>
      <c r="C420" t="s">
        <v>243</v>
      </c>
      <c r="D420">
        <v>4</v>
      </c>
      <c r="E420">
        <v>19</v>
      </c>
      <c r="F420" t="s">
        <v>620</v>
      </c>
      <c r="G420">
        <v>108</v>
      </c>
      <c r="H420" t="s">
        <v>621</v>
      </c>
      <c r="I420" t="s">
        <v>622</v>
      </c>
      <c r="J420" t="s">
        <v>623</v>
      </c>
      <c r="K420" t="s">
        <v>7</v>
      </c>
      <c r="M420" t="s">
        <v>829</v>
      </c>
    </row>
    <row r="421" spans="1:15" x14ac:dyDescent="0.35">
      <c r="A421" t="s">
        <v>830</v>
      </c>
      <c r="B421" t="s">
        <v>11</v>
      </c>
    </row>
    <row r="422" spans="1:15" x14ac:dyDescent="0.35">
      <c r="A422" t="s">
        <v>831</v>
      </c>
      <c r="B422" t="s">
        <v>1</v>
      </c>
      <c r="C422" t="s">
        <v>280</v>
      </c>
      <c r="D422">
        <v>4</v>
      </c>
      <c r="E422">
        <v>19</v>
      </c>
      <c r="F422" t="s">
        <v>620</v>
      </c>
      <c r="G422">
        <v>108</v>
      </c>
      <c r="H422" t="s">
        <v>621</v>
      </c>
      <c r="I422" t="s">
        <v>622</v>
      </c>
      <c r="J422" t="s">
        <v>623</v>
      </c>
      <c r="K422" t="s">
        <v>41</v>
      </c>
      <c r="M422" t="s">
        <v>829</v>
      </c>
    </row>
    <row r="423" spans="1:15" x14ac:dyDescent="0.35">
      <c r="A423" t="s">
        <v>832</v>
      </c>
    </row>
    <row r="424" spans="1:15" x14ac:dyDescent="0.35">
      <c r="A424" t="s">
        <v>833</v>
      </c>
    </row>
    <row r="425" spans="1:15" x14ac:dyDescent="0.35">
      <c r="A425" t="s">
        <v>834</v>
      </c>
      <c r="B425" t="s">
        <v>11</v>
      </c>
    </row>
    <row r="426" spans="1:15" x14ac:dyDescent="0.35">
      <c r="A426" t="s">
        <v>835</v>
      </c>
      <c r="B426" t="s">
        <v>836</v>
      </c>
      <c r="C426" t="s">
        <v>368</v>
      </c>
      <c r="D426">
        <v>3</v>
      </c>
      <c r="E426">
        <v>19</v>
      </c>
      <c r="F426" t="s">
        <v>620</v>
      </c>
      <c r="G426">
        <v>108</v>
      </c>
      <c r="H426" t="s">
        <v>621</v>
      </c>
      <c r="I426" t="s">
        <v>622</v>
      </c>
      <c r="J426" t="s">
        <v>623</v>
      </c>
      <c r="K426" t="s">
        <v>7</v>
      </c>
      <c r="M426" t="s">
        <v>829</v>
      </c>
    </row>
    <row r="427" spans="1:15" x14ac:dyDescent="0.35">
      <c r="A427" t="s">
        <v>837</v>
      </c>
    </row>
    <row r="428" spans="1:15" x14ac:dyDescent="0.35">
      <c r="A428" t="s">
        <v>838</v>
      </c>
      <c r="B428" t="s">
        <v>11</v>
      </c>
    </row>
    <row r="429" spans="1:15" x14ac:dyDescent="0.35">
      <c r="A429" t="s">
        <v>839</v>
      </c>
      <c r="B429" t="s">
        <v>840</v>
      </c>
      <c r="C429" t="s">
        <v>841</v>
      </c>
      <c r="D429">
        <v>4</v>
      </c>
      <c r="E429">
        <v>19</v>
      </c>
      <c r="F429" t="s">
        <v>842</v>
      </c>
      <c r="G429">
        <v>108</v>
      </c>
      <c r="H429" t="s">
        <v>621</v>
      </c>
      <c r="I429" t="s">
        <v>622</v>
      </c>
      <c r="J429" t="s">
        <v>623</v>
      </c>
      <c r="K429" t="s">
        <v>41</v>
      </c>
      <c r="M429" t="s">
        <v>829</v>
      </c>
    </row>
    <row r="430" spans="1:15" x14ac:dyDescent="0.35">
      <c r="A430" t="s">
        <v>843</v>
      </c>
      <c r="B430" t="s">
        <v>11</v>
      </c>
    </row>
    <row r="431" spans="1:15" x14ac:dyDescent="0.35">
      <c r="A431" t="s">
        <v>246</v>
      </c>
      <c r="B431" t="s">
        <v>157</v>
      </c>
      <c r="C431" t="s">
        <v>56</v>
      </c>
      <c r="D431">
        <v>5</v>
      </c>
      <c r="E431">
        <v>51</v>
      </c>
      <c r="F431" t="s">
        <v>844</v>
      </c>
      <c r="G431">
        <v>287</v>
      </c>
      <c r="H431" t="s">
        <v>165</v>
      </c>
      <c r="I431" t="s">
        <v>845</v>
      </c>
      <c r="J431" t="s">
        <v>543</v>
      </c>
      <c r="K431" t="s">
        <v>19</v>
      </c>
      <c r="M431" t="s">
        <v>846</v>
      </c>
      <c r="N431" t="s">
        <v>11</v>
      </c>
      <c r="O431" t="s">
        <v>53</v>
      </c>
    </row>
    <row r="432" spans="1:15" x14ac:dyDescent="0.35">
      <c r="A432" t="s">
        <v>847</v>
      </c>
      <c r="B432" t="s">
        <v>848</v>
      </c>
      <c r="C432" t="s">
        <v>849</v>
      </c>
      <c r="D432">
        <v>3</v>
      </c>
      <c r="E432">
        <v>19</v>
      </c>
      <c r="F432" t="s">
        <v>842</v>
      </c>
      <c r="G432">
        <v>108</v>
      </c>
      <c r="H432" t="s">
        <v>621</v>
      </c>
      <c r="I432" t="s">
        <v>622</v>
      </c>
      <c r="J432" t="s">
        <v>623</v>
      </c>
      <c r="K432" t="s">
        <v>41</v>
      </c>
      <c r="M432" t="s">
        <v>824</v>
      </c>
    </row>
    <row r="433" spans="1:15" x14ac:dyDescent="0.35">
      <c r="A433" t="s">
        <v>825</v>
      </c>
      <c r="B433" t="s">
        <v>826</v>
      </c>
    </row>
    <row r="434" spans="1:15" x14ac:dyDescent="0.35">
      <c r="A434" t="s">
        <v>843</v>
      </c>
      <c r="B434" t="s">
        <v>11</v>
      </c>
    </row>
    <row r="435" spans="1:15" x14ac:dyDescent="0.35">
      <c r="A435" t="s">
        <v>850</v>
      </c>
      <c r="B435" t="s">
        <v>412</v>
      </c>
      <c r="C435" t="s">
        <v>69</v>
      </c>
      <c r="D435">
        <v>5</v>
      </c>
      <c r="E435">
        <v>51</v>
      </c>
      <c r="F435" t="s">
        <v>844</v>
      </c>
      <c r="G435">
        <v>287</v>
      </c>
      <c r="H435" t="s">
        <v>165</v>
      </c>
      <c r="I435" t="s">
        <v>845</v>
      </c>
      <c r="J435" t="s">
        <v>543</v>
      </c>
      <c r="K435" t="s">
        <v>19</v>
      </c>
      <c r="M435" t="s">
        <v>851</v>
      </c>
      <c r="N435" t="s">
        <v>11</v>
      </c>
      <c r="O435" t="s">
        <v>53</v>
      </c>
    </row>
    <row r="436" spans="1:15" x14ac:dyDescent="0.35">
      <c r="A436" t="s">
        <v>852</v>
      </c>
      <c r="B436" t="s">
        <v>475</v>
      </c>
      <c r="C436" t="s">
        <v>853</v>
      </c>
      <c r="D436">
        <v>3</v>
      </c>
      <c r="E436">
        <v>19</v>
      </c>
      <c r="F436" t="s">
        <v>842</v>
      </c>
      <c r="G436">
        <v>108</v>
      </c>
      <c r="H436" t="s">
        <v>621</v>
      </c>
      <c r="I436" t="s">
        <v>622</v>
      </c>
      <c r="J436" t="s">
        <v>623</v>
      </c>
      <c r="K436" t="s">
        <v>7</v>
      </c>
      <c r="M436" t="s">
        <v>829</v>
      </c>
    </row>
    <row r="437" spans="1:15" x14ac:dyDescent="0.35">
      <c r="A437" t="s">
        <v>854</v>
      </c>
      <c r="B437" t="s">
        <v>11</v>
      </c>
    </row>
    <row r="438" spans="1:15" x14ac:dyDescent="0.35">
      <c r="A438" t="s">
        <v>852</v>
      </c>
      <c r="B438" t="s">
        <v>475</v>
      </c>
      <c r="C438" t="s">
        <v>853</v>
      </c>
      <c r="D438">
        <v>3</v>
      </c>
      <c r="E438">
        <v>19</v>
      </c>
      <c r="F438" t="s">
        <v>842</v>
      </c>
      <c r="G438">
        <v>108</v>
      </c>
      <c r="H438" t="s">
        <v>621</v>
      </c>
      <c r="I438" t="s">
        <v>622</v>
      </c>
      <c r="J438" t="s">
        <v>623</v>
      </c>
      <c r="K438" t="s">
        <v>7</v>
      </c>
      <c r="M438" t="s">
        <v>829</v>
      </c>
    </row>
    <row r="439" spans="1:15" x14ac:dyDescent="0.35">
      <c r="A439" t="s">
        <v>855</v>
      </c>
      <c r="B439" t="s">
        <v>11</v>
      </c>
    </row>
    <row r="440" spans="1:15" x14ac:dyDescent="0.35">
      <c r="A440" t="s">
        <v>856</v>
      </c>
      <c r="B440" t="s">
        <v>37</v>
      </c>
      <c r="C440" t="s">
        <v>37</v>
      </c>
      <c r="D440">
        <v>3</v>
      </c>
      <c r="E440">
        <v>19</v>
      </c>
      <c r="F440" t="s">
        <v>842</v>
      </c>
      <c r="G440">
        <v>108</v>
      </c>
      <c r="H440" t="s">
        <v>621</v>
      </c>
      <c r="I440" t="s">
        <v>622</v>
      </c>
      <c r="J440" t="s">
        <v>623</v>
      </c>
      <c r="K440" t="s">
        <v>41</v>
      </c>
      <c r="M440" t="s">
        <v>824</v>
      </c>
    </row>
    <row r="441" spans="1:15" x14ac:dyDescent="0.35">
      <c r="A441" t="s">
        <v>825</v>
      </c>
      <c r="B441" t="s">
        <v>826</v>
      </c>
    </row>
    <row r="442" spans="1:15" x14ac:dyDescent="0.35">
      <c r="A442" t="s">
        <v>857</v>
      </c>
      <c r="B442" t="s">
        <v>11</v>
      </c>
    </row>
    <row r="443" spans="1:15" x14ac:dyDescent="0.35">
      <c r="A443" t="s">
        <v>220</v>
      </c>
      <c r="B443" t="s">
        <v>286</v>
      </c>
      <c r="C443" t="s">
        <v>858</v>
      </c>
      <c r="D443">
        <v>6</v>
      </c>
      <c r="E443">
        <v>35</v>
      </c>
      <c r="F443" t="s">
        <v>859</v>
      </c>
      <c r="G443">
        <v>23</v>
      </c>
      <c r="H443" t="s">
        <v>860</v>
      </c>
      <c r="I443" t="s">
        <v>861</v>
      </c>
      <c r="J443" t="s">
        <v>862</v>
      </c>
      <c r="K443" t="s">
        <v>7</v>
      </c>
      <c r="M443" t="s">
        <v>863</v>
      </c>
    </row>
    <row r="444" spans="1:15" x14ac:dyDescent="0.35">
      <c r="A444" t="e">
        <f>-със Собствен компютър</f>
        <v>#NAME?</v>
      </c>
    </row>
    <row r="445" spans="1:15" x14ac:dyDescent="0.35">
      <c r="A445" t="e">
        <f>-учител: Поля Страхилова Масларова -не придружава ученика</f>
        <v>#NAME?</v>
      </c>
    </row>
    <row r="446" spans="1:15" x14ac:dyDescent="0.35">
      <c r="A446" t="e">
        <f>-придружаващи родители: Стоян Игов Цветанов и Иванка Георгиева Цветанова</f>
        <v>#NAME?</v>
      </c>
    </row>
    <row r="447" spans="1:15" x14ac:dyDescent="0.35">
      <c r="A447" t="s">
        <v>864</v>
      </c>
      <c r="B447" t="s">
        <v>11</v>
      </c>
    </row>
    <row r="448" spans="1:15" x14ac:dyDescent="0.35">
      <c r="A448" t="s">
        <v>63</v>
      </c>
      <c r="B448" t="s">
        <v>96</v>
      </c>
      <c r="C448" t="s">
        <v>96</v>
      </c>
      <c r="D448">
        <v>6</v>
      </c>
      <c r="E448">
        <v>68</v>
      </c>
      <c r="F448" t="s">
        <v>562</v>
      </c>
      <c r="G448">
        <v>52</v>
      </c>
      <c r="H448" t="s">
        <v>785</v>
      </c>
      <c r="I448" t="s">
        <v>865</v>
      </c>
      <c r="J448" t="s">
        <v>358</v>
      </c>
      <c r="K448" t="s">
        <v>19</v>
      </c>
      <c r="N448" t="s">
        <v>11</v>
      </c>
    </row>
    <row r="449" spans="1:14" x14ac:dyDescent="0.35">
      <c r="A449" t="s">
        <v>478</v>
      </c>
      <c r="B449" t="s">
        <v>866</v>
      </c>
      <c r="C449" t="s">
        <v>14</v>
      </c>
      <c r="D449">
        <v>2</v>
      </c>
      <c r="E449">
        <v>12</v>
      </c>
      <c r="F449" t="s">
        <v>867</v>
      </c>
      <c r="G449">
        <v>448</v>
      </c>
      <c r="H449" t="s">
        <v>868</v>
      </c>
      <c r="I449" t="s">
        <v>241</v>
      </c>
      <c r="J449" t="s">
        <v>18</v>
      </c>
      <c r="K449" t="s">
        <v>41</v>
      </c>
      <c r="M449" t="s">
        <v>869</v>
      </c>
      <c r="N449" t="s">
        <v>11</v>
      </c>
    </row>
    <row r="450" spans="1:14" x14ac:dyDescent="0.35">
      <c r="A450" t="s">
        <v>214</v>
      </c>
      <c r="B450" t="s">
        <v>651</v>
      </c>
      <c r="C450" t="s">
        <v>688</v>
      </c>
      <c r="D450">
        <v>6</v>
      </c>
      <c r="E450">
        <v>72</v>
      </c>
      <c r="F450" t="s">
        <v>870</v>
      </c>
      <c r="G450">
        <v>25</v>
      </c>
      <c r="H450" t="s">
        <v>871</v>
      </c>
      <c r="I450" t="s">
        <v>157</v>
      </c>
      <c r="J450" t="s">
        <v>872</v>
      </c>
      <c r="K450" t="s">
        <v>19</v>
      </c>
      <c r="M450" t="s">
        <v>873</v>
      </c>
    </row>
    <row r="451" spans="1:14" x14ac:dyDescent="0.35">
      <c r="A451" t="s">
        <v>874</v>
      </c>
      <c r="B451" t="s">
        <v>11</v>
      </c>
    </row>
    <row r="452" spans="1:14" x14ac:dyDescent="0.35">
      <c r="A452" t="s">
        <v>137</v>
      </c>
      <c r="B452" t="s">
        <v>138</v>
      </c>
      <c r="C452" t="s">
        <v>1</v>
      </c>
      <c r="D452">
        <v>1</v>
      </c>
      <c r="E452">
        <v>10</v>
      </c>
      <c r="F452" t="s">
        <v>139</v>
      </c>
      <c r="G452">
        <v>447</v>
      </c>
      <c r="H452" t="s">
        <v>140</v>
      </c>
      <c r="I452" t="s">
        <v>141</v>
      </c>
      <c r="J452" t="s">
        <v>142</v>
      </c>
      <c r="K452" t="s">
        <v>7</v>
      </c>
      <c r="M452" t="s">
        <v>875</v>
      </c>
      <c r="N452" t="s">
        <v>11</v>
      </c>
    </row>
    <row r="453" spans="1:14" x14ac:dyDescent="0.35">
      <c r="A453" t="s">
        <v>137</v>
      </c>
      <c r="B453" t="s">
        <v>138</v>
      </c>
      <c r="C453" t="s">
        <v>1</v>
      </c>
      <c r="D453">
        <v>1</v>
      </c>
      <c r="E453">
        <v>10</v>
      </c>
      <c r="F453" t="s">
        <v>139</v>
      </c>
      <c r="G453">
        <v>447</v>
      </c>
      <c r="H453" t="s">
        <v>140</v>
      </c>
      <c r="I453" t="s">
        <v>141</v>
      </c>
      <c r="J453" t="s">
        <v>142</v>
      </c>
      <c r="K453" t="s">
        <v>7</v>
      </c>
      <c r="N453" t="s">
        <v>11</v>
      </c>
    </row>
    <row r="454" spans="1:14" x14ac:dyDescent="0.35">
      <c r="A454" t="s">
        <v>748</v>
      </c>
      <c r="B454" t="s">
        <v>876</v>
      </c>
      <c r="C454" t="s">
        <v>877</v>
      </c>
      <c r="D454">
        <v>5</v>
      </c>
      <c r="E454">
        <v>777</v>
      </c>
      <c r="F454" t="s">
        <v>878</v>
      </c>
      <c r="G454">
        <v>348</v>
      </c>
      <c r="H454" t="s">
        <v>879</v>
      </c>
      <c r="I454" t="s">
        <v>200</v>
      </c>
      <c r="J454" t="s">
        <v>239</v>
      </c>
      <c r="K454" t="s">
        <v>19</v>
      </c>
      <c r="M454" t="s">
        <v>880</v>
      </c>
    </row>
    <row r="455" spans="1:14" x14ac:dyDescent="0.35">
      <c r="A455" t="s">
        <v>881</v>
      </c>
      <c r="B455" t="s">
        <v>11</v>
      </c>
    </row>
    <row r="456" spans="1:14" x14ac:dyDescent="0.35">
      <c r="A456" t="s">
        <v>882</v>
      </c>
      <c r="B456" t="s">
        <v>264</v>
      </c>
      <c r="C456" t="s">
        <v>883</v>
      </c>
      <c r="D456">
        <v>5</v>
      </c>
      <c r="E456">
        <v>777</v>
      </c>
      <c r="F456" t="s">
        <v>878</v>
      </c>
      <c r="G456">
        <v>348</v>
      </c>
      <c r="H456" t="s">
        <v>879</v>
      </c>
      <c r="I456" t="s">
        <v>200</v>
      </c>
      <c r="J456" t="s">
        <v>239</v>
      </c>
      <c r="K456" t="s">
        <v>19</v>
      </c>
      <c r="M456" t="s">
        <v>884</v>
      </c>
    </row>
    <row r="457" spans="1:14" x14ac:dyDescent="0.35">
      <c r="A457" t="s">
        <v>885</v>
      </c>
      <c r="B457" t="s">
        <v>11</v>
      </c>
    </row>
    <row r="458" spans="1:14" x14ac:dyDescent="0.35">
      <c r="A458" t="s">
        <v>886</v>
      </c>
      <c r="B458" t="s">
        <v>887</v>
      </c>
      <c r="C458" t="s">
        <v>203</v>
      </c>
      <c r="D458">
        <v>5</v>
      </c>
      <c r="E458">
        <v>777</v>
      </c>
      <c r="F458" t="s">
        <v>888</v>
      </c>
      <c r="G458">
        <v>354</v>
      </c>
      <c r="H458" t="s">
        <v>889</v>
      </c>
      <c r="I458" t="s">
        <v>890</v>
      </c>
      <c r="J458" t="s">
        <v>239</v>
      </c>
      <c r="K458" t="s">
        <v>19</v>
      </c>
      <c r="M458" t="s">
        <v>891</v>
      </c>
    </row>
    <row r="459" spans="1:14" x14ac:dyDescent="0.35">
      <c r="A459" t="s">
        <v>892</v>
      </c>
      <c r="B459" t="s">
        <v>893</v>
      </c>
    </row>
    <row r="460" spans="1:14" x14ac:dyDescent="0.35">
      <c r="A460" t="s">
        <v>894</v>
      </c>
    </row>
    <row r="461" spans="1:14" x14ac:dyDescent="0.35">
      <c r="A461" t="s">
        <v>895</v>
      </c>
      <c r="B461" t="s">
        <v>11</v>
      </c>
    </row>
    <row r="462" spans="1:14" x14ac:dyDescent="0.35">
      <c r="A462" t="s">
        <v>896</v>
      </c>
      <c r="B462" t="s">
        <v>80</v>
      </c>
      <c r="C462" t="s">
        <v>464</v>
      </c>
      <c r="D462">
        <v>5</v>
      </c>
      <c r="E462">
        <v>12</v>
      </c>
      <c r="F462" t="s">
        <v>897</v>
      </c>
      <c r="G462">
        <v>8</v>
      </c>
      <c r="H462" t="s">
        <v>898</v>
      </c>
      <c r="I462" t="s">
        <v>668</v>
      </c>
      <c r="J462" t="s">
        <v>18</v>
      </c>
      <c r="K462" t="s">
        <v>7</v>
      </c>
      <c r="L462" t="s">
        <v>899</v>
      </c>
      <c r="N462" t="s">
        <v>11</v>
      </c>
    </row>
    <row r="463" spans="1:14" x14ac:dyDescent="0.35">
      <c r="A463" t="s">
        <v>900</v>
      </c>
      <c r="B463" t="s">
        <v>901</v>
      </c>
      <c r="C463" t="s">
        <v>902</v>
      </c>
      <c r="D463">
        <v>7</v>
      </c>
      <c r="E463">
        <v>12</v>
      </c>
      <c r="F463" t="s">
        <v>897</v>
      </c>
      <c r="G463">
        <v>8</v>
      </c>
      <c r="H463" t="s">
        <v>898</v>
      </c>
      <c r="I463" t="s">
        <v>668</v>
      </c>
      <c r="J463" t="s">
        <v>18</v>
      </c>
      <c r="K463" t="s">
        <v>7</v>
      </c>
      <c r="L463" t="s">
        <v>903</v>
      </c>
      <c r="N463" t="s">
        <v>11</v>
      </c>
    </row>
    <row r="464" spans="1:14" x14ac:dyDescent="0.35">
      <c r="A464" t="s">
        <v>904</v>
      </c>
      <c r="B464" t="s">
        <v>771</v>
      </c>
      <c r="C464" t="s">
        <v>247</v>
      </c>
      <c r="D464">
        <v>7</v>
      </c>
      <c r="E464">
        <v>12</v>
      </c>
      <c r="F464" t="s">
        <v>897</v>
      </c>
      <c r="G464">
        <v>8</v>
      </c>
      <c r="H464" t="s">
        <v>898</v>
      </c>
      <c r="I464" t="s">
        <v>668</v>
      </c>
      <c r="J464" t="s">
        <v>18</v>
      </c>
      <c r="K464" t="s">
        <v>7</v>
      </c>
      <c r="L464" t="s">
        <v>903</v>
      </c>
      <c r="N464" t="s">
        <v>11</v>
      </c>
    </row>
    <row r="465" spans="1:15" x14ac:dyDescent="0.35">
      <c r="A465" t="s">
        <v>206</v>
      </c>
      <c r="B465" t="s">
        <v>226</v>
      </c>
      <c r="C465" t="s">
        <v>876</v>
      </c>
      <c r="D465">
        <v>6</v>
      </c>
      <c r="E465">
        <v>12</v>
      </c>
      <c r="F465" t="s">
        <v>897</v>
      </c>
      <c r="G465">
        <v>8</v>
      </c>
      <c r="H465" t="s">
        <v>898</v>
      </c>
      <c r="I465" t="s">
        <v>668</v>
      </c>
      <c r="J465" t="s">
        <v>18</v>
      </c>
      <c r="K465" t="s">
        <v>7</v>
      </c>
      <c r="N465" t="s">
        <v>11</v>
      </c>
    </row>
    <row r="466" spans="1:15" x14ac:dyDescent="0.35">
      <c r="A466" t="s">
        <v>373</v>
      </c>
      <c r="B466" t="s">
        <v>905</v>
      </c>
      <c r="C466" t="s">
        <v>906</v>
      </c>
      <c r="D466">
        <v>5</v>
      </c>
      <c r="E466">
        <v>12</v>
      </c>
      <c r="F466" t="s">
        <v>897</v>
      </c>
      <c r="G466">
        <v>8</v>
      </c>
      <c r="H466" t="s">
        <v>898</v>
      </c>
      <c r="I466" t="s">
        <v>668</v>
      </c>
      <c r="J466" t="s">
        <v>18</v>
      </c>
      <c r="K466" t="s">
        <v>7</v>
      </c>
      <c r="L466" t="s">
        <v>899</v>
      </c>
      <c r="N466" t="s">
        <v>11</v>
      </c>
    </row>
    <row r="467" spans="1:15" x14ac:dyDescent="0.35">
      <c r="A467" t="s">
        <v>907</v>
      </c>
      <c r="B467" t="s">
        <v>908</v>
      </c>
      <c r="C467" t="s">
        <v>909</v>
      </c>
      <c r="D467">
        <v>6</v>
      </c>
      <c r="E467">
        <v>12</v>
      </c>
      <c r="F467" t="s">
        <v>897</v>
      </c>
      <c r="G467">
        <v>8</v>
      </c>
      <c r="H467" t="s">
        <v>898</v>
      </c>
      <c r="I467" t="s">
        <v>668</v>
      </c>
      <c r="J467" t="s">
        <v>18</v>
      </c>
      <c r="K467" t="s">
        <v>7</v>
      </c>
      <c r="N467" t="s">
        <v>11</v>
      </c>
    </row>
    <row r="468" spans="1:15" x14ac:dyDescent="0.35">
      <c r="A468" t="s">
        <v>910</v>
      </c>
      <c r="B468" t="s">
        <v>911</v>
      </c>
      <c r="C468" t="s">
        <v>912</v>
      </c>
      <c r="D468">
        <v>5</v>
      </c>
      <c r="E468">
        <v>12</v>
      </c>
      <c r="F468" t="s">
        <v>897</v>
      </c>
      <c r="G468">
        <v>8</v>
      </c>
      <c r="H468" t="s">
        <v>898</v>
      </c>
      <c r="I468" t="s">
        <v>668</v>
      </c>
      <c r="J468" t="s">
        <v>18</v>
      </c>
      <c r="K468" t="s">
        <v>7</v>
      </c>
      <c r="L468" t="s">
        <v>899</v>
      </c>
      <c r="N468" t="s">
        <v>11</v>
      </c>
    </row>
    <row r="469" spans="1:15" x14ac:dyDescent="0.35">
      <c r="A469" t="s">
        <v>913</v>
      </c>
      <c r="B469" t="s">
        <v>914</v>
      </c>
      <c r="C469" t="s">
        <v>915</v>
      </c>
      <c r="D469">
        <v>5</v>
      </c>
      <c r="E469">
        <v>12</v>
      </c>
      <c r="F469" t="s">
        <v>897</v>
      </c>
      <c r="G469">
        <v>8</v>
      </c>
      <c r="H469" t="s">
        <v>898</v>
      </c>
      <c r="I469" t="s">
        <v>668</v>
      </c>
      <c r="J469" t="s">
        <v>18</v>
      </c>
      <c r="K469" t="s">
        <v>7</v>
      </c>
      <c r="L469" t="s">
        <v>899</v>
      </c>
      <c r="N469" t="s">
        <v>11</v>
      </c>
    </row>
    <row r="470" spans="1:15" x14ac:dyDescent="0.35">
      <c r="A470" t="s">
        <v>916</v>
      </c>
      <c r="B470" t="s">
        <v>917</v>
      </c>
      <c r="C470" t="s">
        <v>918</v>
      </c>
      <c r="D470">
        <v>4</v>
      </c>
      <c r="E470">
        <v>12</v>
      </c>
      <c r="F470" t="s">
        <v>919</v>
      </c>
      <c r="G470">
        <v>446</v>
      </c>
      <c r="H470" t="s">
        <v>916</v>
      </c>
      <c r="I470" t="s">
        <v>918</v>
      </c>
      <c r="J470" t="s">
        <v>18</v>
      </c>
      <c r="K470" t="s">
        <v>19</v>
      </c>
      <c r="M470" t="s">
        <v>920</v>
      </c>
    </row>
    <row r="471" spans="1:15" x14ac:dyDescent="0.35">
      <c r="A471" t="s">
        <v>921</v>
      </c>
    </row>
    <row r="472" spans="1:15" x14ac:dyDescent="0.35">
      <c r="A472" t="s">
        <v>922</v>
      </c>
      <c r="B472" t="s">
        <v>11</v>
      </c>
      <c r="C472" t="s">
        <v>923</v>
      </c>
    </row>
    <row r="473" spans="1:15" x14ac:dyDescent="0.35">
      <c r="A473" t="s">
        <v>478</v>
      </c>
      <c r="B473" t="s">
        <v>44</v>
      </c>
      <c r="C473" t="s">
        <v>297</v>
      </c>
      <c r="D473">
        <v>6</v>
      </c>
      <c r="E473">
        <v>69</v>
      </c>
      <c r="F473" t="s">
        <v>924</v>
      </c>
      <c r="G473">
        <v>217</v>
      </c>
      <c r="H473" t="s">
        <v>925</v>
      </c>
      <c r="I473" t="s">
        <v>226</v>
      </c>
      <c r="J473" t="s">
        <v>926</v>
      </c>
      <c r="K473" t="s">
        <v>19</v>
      </c>
      <c r="M473" t="s">
        <v>927</v>
      </c>
      <c r="N473" t="s">
        <v>11</v>
      </c>
    </row>
    <row r="474" spans="1:15" x14ac:dyDescent="0.35">
      <c r="A474" t="s">
        <v>206</v>
      </c>
      <c r="B474" t="s">
        <v>1</v>
      </c>
      <c r="C474" t="s">
        <v>203</v>
      </c>
      <c r="D474">
        <v>5</v>
      </c>
      <c r="E474">
        <v>6</v>
      </c>
      <c r="F474" t="s">
        <v>745</v>
      </c>
      <c r="G474">
        <v>142</v>
      </c>
      <c r="H474" t="s">
        <v>99</v>
      </c>
      <c r="I474" t="s">
        <v>584</v>
      </c>
      <c r="J474" t="s">
        <v>123</v>
      </c>
      <c r="K474" t="s">
        <v>19</v>
      </c>
      <c r="M474" t="s">
        <v>928</v>
      </c>
      <c r="N474" t="s">
        <v>11</v>
      </c>
      <c r="O474" t="s">
        <v>546</v>
      </c>
    </row>
    <row r="475" spans="1:15" x14ac:dyDescent="0.35">
      <c r="A475" t="s">
        <v>929</v>
      </c>
      <c r="B475" t="s">
        <v>345</v>
      </c>
      <c r="C475" t="s">
        <v>930</v>
      </c>
      <c r="D475">
        <v>6</v>
      </c>
      <c r="E475">
        <v>6</v>
      </c>
      <c r="F475" t="s">
        <v>745</v>
      </c>
      <c r="G475">
        <v>142</v>
      </c>
      <c r="H475" t="s">
        <v>99</v>
      </c>
      <c r="I475" t="s">
        <v>584</v>
      </c>
      <c r="J475" t="s">
        <v>123</v>
      </c>
      <c r="K475" t="s">
        <v>19</v>
      </c>
      <c r="M475" t="s">
        <v>931</v>
      </c>
    </row>
    <row r="476" spans="1:15" x14ac:dyDescent="0.35">
      <c r="A476" t="s">
        <v>932</v>
      </c>
      <c r="B476" t="s">
        <v>11</v>
      </c>
      <c r="C476" t="s">
        <v>546</v>
      </c>
    </row>
    <row r="477" spans="1:15" x14ac:dyDescent="0.35">
      <c r="A477" t="s">
        <v>130</v>
      </c>
      <c r="B477" t="s">
        <v>933</v>
      </c>
      <c r="C477" t="s">
        <v>85</v>
      </c>
      <c r="D477">
        <v>8</v>
      </c>
      <c r="E477">
        <v>69</v>
      </c>
      <c r="F477" t="s">
        <v>934</v>
      </c>
      <c r="G477">
        <v>205</v>
      </c>
      <c r="H477" t="s">
        <v>935</v>
      </c>
      <c r="I477" t="s">
        <v>936</v>
      </c>
      <c r="J477" t="s">
        <v>926</v>
      </c>
      <c r="K477" t="s">
        <v>19</v>
      </c>
      <c r="L477" t="s">
        <v>937</v>
      </c>
      <c r="M477" t="s">
        <v>938</v>
      </c>
    </row>
    <row r="478" spans="1:15" x14ac:dyDescent="0.35">
      <c r="A478" t="s">
        <v>939</v>
      </c>
      <c r="B478" t="s">
        <v>11</v>
      </c>
    </row>
    <row r="479" spans="1:15" x14ac:dyDescent="0.35">
      <c r="A479" t="s">
        <v>940</v>
      </c>
      <c r="B479" t="s">
        <v>660</v>
      </c>
      <c r="C479" t="s">
        <v>941</v>
      </c>
      <c r="D479">
        <v>8</v>
      </c>
      <c r="E479">
        <v>69</v>
      </c>
      <c r="F479" t="s">
        <v>934</v>
      </c>
      <c r="G479">
        <v>205</v>
      </c>
      <c r="H479" t="s">
        <v>935</v>
      </c>
      <c r="I479" t="s">
        <v>936</v>
      </c>
      <c r="J479" t="s">
        <v>926</v>
      </c>
      <c r="K479" t="s">
        <v>19</v>
      </c>
      <c r="L479" t="s">
        <v>937</v>
      </c>
      <c r="M479" t="s">
        <v>938</v>
      </c>
    </row>
    <row r="480" spans="1:15" x14ac:dyDescent="0.35">
      <c r="A480" t="s">
        <v>942</v>
      </c>
    </row>
    <row r="481" spans="1:14" x14ac:dyDescent="0.35">
      <c r="A481" t="s">
        <v>86</v>
      </c>
    </row>
    <row r="482" spans="1:14" x14ac:dyDescent="0.35">
      <c r="A482" t="s">
        <v>943</v>
      </c>
      <c r="B482" t="s">
        <v>448</v>
      </c>
      <c r="C482" t="s">
        <v>944</v>
      </c>
      <c r="D482">
        <v>4</v>
      </c>
      <c r="E482">
        <v>38</v>
      </c>
      <c r="F482" t="s">
        <v>945</v>
      </c>
      <c r="G482">
        <v>365</v>
      </c>
      <c r="H482" t="s">
        <v>946</v>
      </c>
      <c r="I482" t="s">
        <v>944</v>
      </c>
      <c r="J482" t="s">
        <v>947</v>
      </c>
      <c r="K482" t="s">
        <v>19</v>
      </c>
      <c r="M482" t="s">
        <v>948</v>
      </c>
    </row>
    <row r="483" spans="1:14" x14ac:dyDescent="0.35">
      <c r="A483" t="s">
        <v>949</v>
      </c>
    </row>
    <row r="484" spans="1:14" x14ac:dyDescent="0.35">
      <c r="A484" t="s">
        <v>950</v>
      </c>
      <c r="B484" t="s">
        <v>11</v>
      </c>
    </row>
    <row r="485" spans="1:14" x14ac:dyDescent="0.35">
      <c r="A485" t="s">
        <v>951</v>
      </c>
      <c r="B485" t="s">
        <v>952</v>
      </c>
      <c r="C485" t="s">
        <v>953</v>
      </c>
      <c r="D485">
        <v>5</v>
      </c>
      <c r="E485">
        <v>68</v>
      </c>
      <c r="F485" t="s">
        <v>562</v>
      </c>
      <c r="G485">
        <v>52</v>
      </c>
      <c r="H485" t="s">
        <v>785</v>
      </c>
      <c r="I485" t="s">
        <v>865</v>
      </c>
      <c r="J485" t="s">
        <v>358</v>
      </c>
      <c r="K485" t="s">
        <v>19</v>
      </c>
      <c r="N485" t="s">
        <v>11</v>
      </c>
    </row>
    <row r="486" spans="1:14" x14ac:dyDescent="0.35">
      <c r="A486" t="s">
        <v>954</v>
      </c>
      <c r="B486" t="s">
        <v>464</v>
      </c>
      <c r="C486" t="s">
        <v>955</v>
      </c>
      <c r="D486">
        <v>5</v>
      </c>
      <c r="E486">
        <v>68</v>
      </c>
      <c r="F486" t="s">
        <v>562</v>
      </c>
      <c r="G486">
        <v>52</v>
      </c>
      <c r="H486" t="s">
        <v>785</v>
      </c>
      <c r="I486" t="s">
        <v>865</v>
      </c>
      <c r="J486" t="s">
        <v>358</v>
      </c>
      <c r="K486" t="s">
        <v>19</v>
      </c>
      <c r="N486" t="s">
        <v>11</v>
      </c>
    </row>
    <row r="487" spans="1:14" x14ac:dyDescent="0.35">
      <c r="A487" t="s">
        <v>956</v>
      </c>
      <c r="B487" t="s">
        <v>957</v>
      </c>
      <c r="C487" t="s">
        <v>958</v>
      </c>
      <c r="D487">
        <v>4</v>
      </c>
      <c r="E487">
        <v>7</v>
      </c>
      <c r="F487" t="s">
        <v>959</v>
      </c>
      <c r="G487">
        <v>77</v>
      </c>
      <c r="H487" t="s">
        <v>960</v>
      </c>
      <c r="I487" t="s">
        <v>961</v>
      </c>
      <c r="J487" t="s">
        <v>173</v>
      </c>
      <c r="K487" t="s">
        <v>7</v>
      </c>
      <c r="M487" t="s">
        <v>962</v>
      </c>
    </row>
    <row r="488" spans="1:14" x14ac:dyDescent="0.35">
      <c r="A488" t="s">
        <v>963</v>
      </c>
    </row>
    <row r="489" spans="1:14" x14ac:dyDescent="0.35">
      <c r="A489" t="s">
        <v>964</v>
      </c>
    </row>
    <row r="490" spans="1:14" x14ac:dyDescent="0.35">
      <c r="A490" t="s">
        <v>965</v>
      </c>
      <c r="B490" t="s">
        <v>11</v>
      </c>
      <c r="C490" t="s">
        <v>546</v>
      </c>
    </row>
    <row r="491" spans="1:14" x14ac:dyDescent="0.35">
      <c r="A491" t="s">
        <v>966</v>
      </c>
      <c r="B491" t="s">
        <v>96</v>
      </c>
      <c r="C491" t="s">
        <v>17</v>
      </c>
      <c r="D491">
        <v>4</v>
      </c>
      <c r="E491">
        <v>7</v>
      </c>
      <c r="F491" t="s">
        <v>959</v>
      </c>
      <c r="G491">
        <v>77</v>
      </c>
      <c r="H491" t="s">
        <v>960</v>
      </c>
      <c r="I491" t="s">
        <v>961</v>
      </c>
      <c r="J491" t="s">
        <v>173</v>
      </c>
      <c r="K491" t="s">
        <v>7</v>
      </c>
      <c r="N491" t="s">
        <v>11</v>
      </c>
    </row>
    <row r="492" spans="1:14" x14ac:dyDescent="0.35">
      <c r="A492" t="s">
        <v>967</v>
      </c>
      <c r="B492" t="s">
        <v>297</v>
      </c>
      <c r="C492" t="s">
        <v>968</v>
      </c>
      <c r="D492">
        <v>4</v>
      </c>
      <c r="E492">
        <v>7</v>
      </c>
      <c r="F492" t="s">
        <v>959</v>
      </c>
      <c r="G492">
        <v>77</v>
      </c>
      <c r="H492" t="s">
        <v>960</v>
      </c>
      <c r="I492" t="s">
        <v>961</v>
      </c>
      <c r="J492" t="s">
        <v>173</v>
      </c>
      <c r="K492" t="s">
        <v>7</v>
      </c>
      <c r="N492" t="s">
        <v>11</v>
      </c>
    </row>
    <row r="493" spans="1:14" x14ac:dyDescent="0.35">
      <c r="A493" t="s">
        <v>969</v>
      </c>
      <c r="B493" t="s">
        <v>241</v>
      </c>
      <c r="C493" t="s">
        <v>241</v>
      </c>
      <c r="D493">
        <v>3</v>
      </c>
      <c r="E493">
        <v>7</v>
      </c>
      <c r="F493" t="s">
        <v>959</v>
      </c>
      <c r="G493">
        <v>77</v>
      </c>
      <c r="H493" t="s">
        <v>960</v>
      </c>
      <c r="I493" t="s">
        <v>961</v>
      </c>
      <c r="J493" t="s">
        <v>173</v>
      </c>
      <c r="K493" t="s">
        <v>7</v>
      </c>
      <c r="N493" t="s">
        <v>11</v>
      </c>
    </row>
    <row r="494" spans="1:14" x14ac:dyDescent="0.35">
      <c r="A494" t="s">
        <v>970</v>
      </c>
      <c r="B494" t="s">
        <v>1</v>
      </c>
      <c r="C494" t="s">
        <v>241</v>
      </c>
      <c r="D494">
        <v>2</v>
      </c>
      <c r="E494">
        <v>7</v>
      </c>
      <c r="F494" t="s">
        <v>959</v>
      </c>
      <c r="G494">
        <v>77</v>
      </c>
      <c r="H494" t="s">
        <v>960</v>
      </c>
      <c r="I494" t="s">
        <v>961</v>
      </c>
      <c r="J494" t="s">
        <v>173</v>
      </c>
      <c r="K494" t="s">
        <v>7</v>
      </c>
      <c r="N494" t="s">
        <v>11</v>
      </c>
    </row>
    <row r="495" spans="1:14" x14ac:dyDescent="0.35">
      <c r="A495" t="s">
        <v>220</v>
      </c>
      <c r="B495" t="s">
        <v>135</v>
      </c>
      <c r="C495" t="s">
        <v>971</v>
      </c>
      <c r="D495">
        <v>2</v>
      </c>
      <c r="E495">
        <v>7</v>
      </c>
      <c r="F495" t="s">
        <v>959</v>
      </c>
      <c r="G495">
        <v>77</v>
      </c>
      <c r="H495" t="s">
        <v>960</v>
      </c>
      <c r="I495" t="s">
        <v>961</v>
      </c>
      <c r="J495" t="s">
        <v>173</v>
      </c>
      <c r="K495" t="s">
        <v>7</v>
      </c>
      <c r="N495" t="s">
        <v>11</v>
      </c>
    </row>
    <row r="496" spans="1:14" x14ac:dyDescent="0.35">
      <c r="A496" t="s">
        <v>960</v>
      </c>
      <c r="B496" t="s">
        <v>264</v>
      </c>
      <c r="C496" t="s">
        <v>972</v>
      </c>
      <c r="D496">
        <v>2</v>
      </c>
      <c r="E496">
        <v>7</v>
      </c>
      <c r="F496" t="s">
        <v>959</v>
      </c>
      <c r="G496">
        <v>77</v>
      </c>
      <c r="H496" t="s">
        <v>960</v>
      </c>
      <c r="I496" t="s">
        <v>961</v>
      </c>
      <c r="J496" t="s">
        <v>173</v>
      </c>
      <c r="K496" t="s">
        <v>7</v>
      </c>
      <c r="N496" t="s">
        <v>11</v>
      </c>
    </row>
    <row r="497" spans="1:14" x14ac:dyDescent="0.35">
      <c r="A497" t="s">
        <v>973</v>
      </c>
      <c r="B497" t="s">
        <v>157</v>
      </c>
      <c r="C497" t="s">
        <v>974</v>
      </c>
      <c r="D497">
        <v>1</v>
      </c>
      <c r="E497">
        <v>7</v>
      </c>
      <c r="F497" t="s">
        <v>959</v>
      </c>
      <c r="G497">
        <v>77</v>
      </c>
      <c r="H497" t="s">
        <v>960</v>
      </c>
      <c r="I497" t="s">
        <v>961</v>
      </c>
      <c r="J497" t="s">
        <v>173</v>
      </c>
      <c r="K497" t="s">
        <v>7</v>
      </c>
      <c r="N497" t="s">
        <v>11</v>
      </c>
    </row>
    <row r="498" spans="1:14" x14ac:dyDescent="0.35">
      <c r="A498" t="s">
        <v>975</v>
      </c>
      <c r="B498" t="s">
        <v>976</v>
      </c>
      <c r="C498" t="s">
        <v>977</v>
      </c>
      <c r="D498">
        <v>3</v>
      </c>
      <c r="E498">
        <v>7</v>
      </c>
      <c r="F498" t="s">
        <v>959</v>
      </c>
      <c r="G498">
        <v>77</v>
      </c>
      <c r="H498" t="s">
        <v>960</v>
      </c>
      <c r="I498" t="s">
        <v>961</v>
      </c>
      <c r="J498" t="s">
        <v>173</v>
      </c>
      <c r="K498" t="s">
        <v>41</v>
      </c>
      <c r="M498" t="s">
        <v>978</v>
      </c>
      <c r="N498" t="s">
        <v>11</v>
      </c>
    </row>
    <row r="499" spans="1:14" x14ac:dyDescent="0.35">
      <c r="A499" t="s">
        <v>575</v>
      </c>
      <c r="B499" t="s">
        <v>979</v>
      </c>
      <c r="C499" t="s">
        <v>44</v>
      </c>
      <c r="D499">
        <v>3</v>
      </c>
      <c r="E499">
        <v>7</v>
      </c>
      <c r="F499" t="s">
        <v>959</v>
      </c>
      <c r="G499">
        <v>77</v>
      </c>
      <c r="H499" t="s">
        <v>960</v>
      </c>
      <c r="I499" t="s">
        <v>961</v>
      </c>
      <c r="J499" t="s">
        <v>173</v>
      </c>
      <c r="K499" t="s">
        <v>41</v>
      </c>
      <c r="M499" t="s">
        <v>980</v>
      </c>
      <c r="N499" t="s">
        <v>11</v>
      </c>
    </row>
    <row r="500" spans="1:14" x14ac:dyDescent="0.35">
      <c r="A500" t="s">
        <v>981</v>
      </c>
      <c r="B500" t="s">
        <v>982</v>
      </c>
      <c r="C500" t="s">
        <v>983</v>
      </c>
      <c r="D500">
        <v>2</v>
      </c>
      <c r="E500">
        <v>7</v>
      </c>
      <c r="F500" t="s">
        <v>959</v>
      </c>
      <c r="G500">
        <v>77</v>
      </c>
      <c r="H500" t="s">
        <v>960</v>
      </c>
      <c r="I500" t="s">
        <v>961</v>
      </c>
      <c r="J500" t="s">
        <v>173</v>
      </c>
      <c r="K500" t="s">
        <v>41</v>
      </c>
      <c r="N500" t="s">
        <v>11</v>
      </c>
    </row>
    <row r="501" spans="1:14" x14ac:dyDescent="0.35">
      <c r="A501" t="s">
        <v>984</v>
      </c>
      <c r="B501" t="s">
        <v>280</v>
      </c>
      <c r="C501" t="s">
        <v>985</v>
      </c>
      <c r="D501">
        <v>2</v>
      </c>
      <c r="E501">
        <v>7</v>
      </c>
      <c r="F501" t="s">
        <v>959</v>
      </c>
      <c r="G501">
        <v>77</v>
      </c>
      <c r="H501" t="s">
        <v>960</v>
      </c>
      <c r="I501" t="s">
        <v>961</v>
      </c>
      <c r="J501" t="s">
        <v>173</v>
      </c>
      <c r="K501" t="s">
        <v>41</v>
      </c>
      <c r="M501" t="s">
        <v>986</v>
      </c>
      <c r="N501" t="s">
        <v>11</v>
      </c>
    </row>
    <row r="502" spans="1:14" x14ac:dyDescent="0.35">
      <c r="A502" t="s">
        <v>242</v>
      </c>
      <c r="B502" t="s">
        <v>987</v>
      </c>
      <c r="C502" t="s">
        <v>988</v>
      </c>
      <c r="D502">
        <v>1</v>
      </c>
      <c r="E502">
        <v>7</v>
      </c>
      <c r="F502" t="s">
        <v>959</v>
      </c>
      <c r="G502">
        <v>77</v>
      </c>
      <c r="H502" t="s">
        <v>960</v>
      </c>
      <c r="I502" t="s">
        <v>961</v>
      </c>
      <c r="J502" t="s">
        <v>173</v>
      </c>
      <c r="K502" t="s">
        <v>41</v>
      </c>
      <c r="N502" t="s">
        <v>11</v>
      </c>
    </row>
    <row r="503" spans="1:14" x14ac:dyDescent="0.35">
      <c r="A503" t="s">
        <v>989</v>
      </c>
      <c r="B503" t="s">
        <v>976</v>
      </c>
      <c r="C503" t="s">
        <v>977</v>
      </c>
      <c r="D503">
        <v>1</v>
      </c>
      <c r="E503">
        <v>7</v>
      </c>
      <c r="F503" t="s">
        <v>959</v>
      </c>
      <c r="G503">
        <v>77</v>
      </c>
      <c r="H503" t="s">
        <v>960</v>
      </c>
      <c r="I503" t="s">
        <v>961</v>
      </c>
      <c r="J503" t="s">
        <v>173</v>
      </c>
      <c r="K503" t="s">
        <v>41</v>
      </c>
      <c r="M503" t="s">
        <v>990</v>
      </c>
      <c r="N503" t="s">
        <v>11</v>
      </c>
    </row>
    <row r="504" spans="1:14" x14ac:dyDescent="0.35">
      <c r="A504" t="s">
        <v>130</v>
      </c>
      <c r="B504" t="s">
        <v>177</v>
      </c>
      <c r="C504" t="s">
        <v>96</v>
      </c>
      <c r="D504">
        <v>5</v>
      </c>
      <c r="E504">
        <v>777</v>
      </c>
      <c r="F504" t="s">
        <v>991</v>
      </c>
      <c r="G504">
        <v>438</v>
      </c>
      <c r="H504" t="s">
        <v>220</v>
      </c>
      <c r="I504" t="s">
        <v>160</v>
      </c>
      <c r="J504" t="s">
        <v>239</v>
      </c>
      <c r="K504" t="s">
        <v>19</v>
      </c>
      <c r="M504" t="s">
        <v>992</v>
      </c>
    </row>
    <row r="505" spans="1:14" x14ac:dyDescent="0.35">
      <c r="A505" t="s">
        <v>993</v>
      </c>
    </row>
    <row r="506" spans="1:14" x14ac:dyDescent="0.35">
      <c r="A506" t="s">
        <v>994</v>
      </c>
      <c r="B506" t="s">
        <v>11</v>
      </c>
    </row>
    <row r="507" spans="1:14" x14ac:dyDescent="0.35">
      <c r="A507" t="s">
        <v>285</v>
      </c>
      <c r="B507" t="s">
        <v>157</v>
      </c>
      <c r="C507" t="s">
        <v>157</v>
      </c>
      <c r="D507">
        <v>5</v>
      </c>
      <c r="E507">
        <v>10</v>
      </c>
      <c r="F507" t="s">
        <v>219</v>
      </c>
      <c r="G507">
        <v>379</v>
      </c>
      <c r="H507" t="s">
        <v>140</v>
      </c>
      <c r="I507" t="s">
        <v>995</v>
      </c>
      <c r="J507" t="s">
        <v>142</v>
      </c>
      <c r="K507" t="s">
        <v>7</v>
      </c>
      <c r="M507" t="s">
        <v>186</v>
      </c>
    </row>
    <row r="508" spans="1:14" x14ac:dyDescent="0.35">
      <c r="A508" t="s">
        <v>996</v>
      </c>
    </row>
    <row r="509" spans="1:14" x14ac:dyDescent="0.35">
      <c r="A509" t="s">
        <v>997</v>
      </c>
    </row>
    <row r="510" spans="1:14" x14ac:dyDescent="0.35">
      <c r="A510" t="s">
        <v>998</v>
      </c>
      <c r="B510" t="s">
        <v>11</v>
      </c>
    </row>
    <row r="511" spans="1:14" x14ac:dyDescent="0.35">
      <c r="A511" t="s">
        <v>999</v>
      </c>
      <c r="B511" t="s">
        <v>286</v>
      </c>
      <c r="C511" t="s">
        <v>611</v>
      </c>
      <c r="D511">
        <v>5</v>
      </c>
      <c r="E511">
        <v>10</v>
      </c>
      <c r="F511" t="s">
        <v>219</v>
      </c>
      <c r="G511">
        <v>379</v>
      </c>
      <c r="H511" t="s">
        <v>140</v>
      </c>
      <c r="I511" t="s">
        <v>995</v>
      </c>
      <c r="J511" t="s">
        <v>142</v>
      </c>
      <c r="K511" t="s">
        <v>7</v>
      </c>
      <c r="N511" t="s">
        <v>11</v>
      </c>
    </row>
    <row r="512" spans="1:14" x14ac:dyDescent="0.35">
      <c r="A512" t="s">
        <v>882</v>
      </c>
      <c r="B512" t="s">
        <v>160</v>
      </c>
      <c r="C512" t="s">
        <v>1000</v>
      </c>
      <c r="D512">
        <v>5</v>
      </c>
      <c r="E512">
        <v>10</v>
      </c>
      <c r="F512" t="s">
        <v>219</v>
      </c>
      <c r="G512">
        <v>379</v>
      </c>
      <c r="H512" t="s">
        <v>140</v>
      </c>
      <c r="I512" t="s">
        <v>995</v>
      </c>
      <c r="J512" t="s">
        <v>142</v>
      </c>
      <c r="K512" t="s">
        <v>7</v>
      </c>
      <c r="N512" t="s">
        <v>11</v>
      </c>
    </row>
    <row r="513" spans="1:14" x14ac:dyDescent="0.35">
      <c r="A513" t="s">
        <v>943</v>
      </c>
      <c r="B513" t="s">
        <v>264</v>
      </c>
      <c r="C513" t="s">
        <v>1</v>
      </c>
      <c r="D513">
        <v>5</v>
      </c>
      <c r="E513">
        <v>52</v>
      </c>
      <c r="G513">
        <v>414</v>
      </c>
      <c r="H513" t="s">
        <v>344</v>
      </c>
      <c r="I513" t="s">
        <v>1001</v>
      </c>
      <c r="J513" t="s">
        <v>753</v>
      </c>
      <c r="K513" t="s">
        <v>7</v>
      </c>
      <c r="M513" t="s">
        <v>1002</v>
      </c>
    </row>
    <row r="514" spans="1:14" x14ac:dyDescent="0.35">
      <c r="A514" t="s">
        <v>1003</v>
      </c>
      <c r="B514" t="s">
        <v>11</v>
      </c>
    </row>
    <row r="515" spans="1:14" x14ac:dyDescent="0.35">
      <c r="A515" t="s">
        <v>1004</v>
      </c>
      <c r="B515" t="s">
        <v>1005</v>
      </c>
      <c r="C515" t="s">
        <v>1006</v>
      </c>
      <c r="D515">
        <v>6</v>
      </c>
      <c r="E515">
        <v>40</v>
      </c>
      <c r="F515" t="s">
        <v>1007</v>
      </c>
      <c r="G515">
        <v>41</v>
      </c>
      <c r="H515" t="s">
        <v>1008</v>
      </c>
      <c r="I515" t="s">
        <v>419</v>
      </c>
      <c r="J515" t="s">
        <v>445</v>
      </c>
      <c r="K515" t="s">
        <v>7</v>
      </c>
      <c r="M515" t="s">
        <v>1009</v>
      </c>
      <c r="N515" t="s">
        <v>11</v>
      </c>
    </row>
    <row r="516" spans="1:14" x14ac:dyDescent="0.35">
      <c r="A516" t="s">
        <v>925</v>
      </c>
      <c r="B516" t="s">
        <v>157</v>
      </c>
      <c r="C516" t="s">
        <v>138</v>
      </c>
      <c r="D516">
        <v>5</v>
      </c>
      <c r="E516">
        <v>40</v>
      </c>
      <c r="F516" t="s">
        <v>1007</v>
      </c>
      <c r="G516">
        <v>41</v>
      </c>
      <c r="H516" t="s">
        <v>1008</v>
      </c>
      <c r="I516" t="s">
        <v>419</v>
      </c>
      <c r="J516" t="s">
        <v>445</v>
      </c>
      <c r="K516" t="s">
        <v>7</v>
      </c>
      <c r="M516" t="s">
        <v>1010</v>
      </c>
      <c r="N516" t="s">
        <v>11</v>
      </c>
    </row>
    <row r="517" spans="1:14" x14ac:dyDescent="0.35">
      <c r="A517" t="s">
        <v>1011</v>
      </c>
      <c r="B517" t="s">
        <v>1012</v>
      </c>
      <c r="C517" t="s">
        <v>1013</v>
      </c>
      <c r="D517">
        <v>5</v>
      </c>
      <c r="E517">
        <v>40</v>
      </c>
      <c r="F517" t="s">
        <v>1007</v>
      </c>
      <c r="G517">
        <v>41</v>
      </c>
      <c r="H517" t="s">
        <v>1008</v>
      </c>
      <c r="I517" t="s">
        <v>419</v>
      </c>
      <c r="J517" t="s">
        <v>445</v>
      </c>
      <c r="K517" t="s">
        <v>7</v>
      </c>
      <c r="M517" t="s">
        <v>1014</v>
      </c>
      <c r="N517" t="s">
        <v>11</v>
      </c>
    </row>
    <row r="518" spans="1:14" x14ac:dyDescent="0.35">
      <c r="A518" t="s">
        <v>1015</v>
      </c>
      <c r="B518" t="s">
        <v>44</v>
      </c>
      <c r="C518" t="s">
        <v>1016</v>
      </c>
      <c r="D518">
        <v>7</v>
      </c>
      <c r="E518">
        <v>777</v>
      </c>
      <c r="F518" t="s">
        <v>520</v>
      </c>
      <c r="G518">
        <v>195</v>
      </c>
      <c r="H518" t="s">
        <v>521</v>
      </c>
      <c r="I518" t="s">
        <v>522</v>
      </c>
      <c r="J518" t="s">
        <v>239</v>
      </c>
      <c r="K518" t="s">
        <v>41</v>
      </c>
      <c r="L518" t="s">
        <v>1017</v>
      </c>
      <c r="M518" t="s">
        <v>1018</v>
      </c>
    </row>
    <row r="519" spans="1:14" x14ac:dyDescent="0.35">
      <c r="A519" t="s">
        <v>1019</v>
      </c>
    </row>
    <row r="520" spans="1:14" x14ac:dyDescent="0.35">
      <c r="A520" t="s">
        <v>534</v>
      </c>
    </row>
    <row r="521" spans="1:14" x14ac:dyDescent="0.35">
      <c r="A521" t="s">
        <v>1020</v>
      </c>
    </row>
    <row r="522" spans="1:14" x14ac:dyDescent="0.35">
      <c r="A522" t="s">
        <v>86</v>
      </c>
      <c r="B522" t="s">
        <v>1021</v>
      </c>
    </row>
    <row r="523" spans="1:14" x14ac:dyDescent="0.35">
      <c r="A523" t="s">
        <v>1022</v>
      </c>
      <c r="B523" t="s">
        <v>1023</v>
      </c>
      <c r="C523" t="s">
        <v>1024</v>
      </c>
      <c r="D523">
        <v>7</v>
      </c>
      <c r="E523">
        <v>777</v>
      </c>
      <c r="F523" t="s">
        <v>520</v>
      </c>
      <c r="G523">
        <v>195</v>
      </c>
      <c r="H523" t="s">
        <v>521</v>
      </c>
      <c r="I523" t="s">
        <v>522</v>
      </c>
      <c r="J523" t="s">
        <v>239</v>
      </c>
      <c r="K523" t="s">
        <v>41</v>
      </c>
      <c r="L523" t="s">
        <v>1017</v>
      </c>
      <c r="M523" t="s">
        <v>1025</v>
      </c>
    </row>
    <row r="524" spans="1:14" x14ac:dyDescent="0.35">
      <c r="A524" t="s">
        <v>1026</v>
      </c>
      <c r="B524" t="s">
        <v>1027</v>
      </c>
      <c r="C524" t="s">
        <v>1028</v>
      </c>
    </row>
    <row r="525" spans="1:14" x14ac:dyDescent="0.35">
      <c r="A525" t="s">
        <v>1029</v>
      </c>
    </row>
    <row r="526" spans="1:14" x14ac:dyDescent="0.35">
      <c r="A526" t="s">
        <v>613</v>
      </c>
    </row>
    <row r="527" spans="1:14" x14ac:dyDescent="0.35">
      <c r="A527" t="e">
        <f>- носи лаптоп</f>
        <v>#NAME?</v>
      </c>
    </row>
    <row r="528" spans="1:14" x14ac:dyDescent="0.35">
      <c r="A528" t="s">
        <v>1030</v>
      </c>
      <c r="B528" t="s">
        <v>11</v>
      </c>
      <c r="C528" t="s">
        <v>1021</v>
      </c>
    </row>
    <row r="529" spans="1:15" x14ac:dyDescent="0.35">
      <c r="A529" t="s">
        <v>1031</v>
      </c>
      <c r="B529" t="s">
        <v>1032</v>
      </c>
      <c r="C529" t="s">
        <v>1033</v>
      </c>
      <c r="D529">
        <v>7</v>
      </c>
      <c r="E529">
        <v>777</v>
      </c>
      <c r="F529" t="s">
        <v>520</v>
      </c>
      <c r="G529">
        <v>195</v>
      </c>
      <c r="H529" t="s">
        <v>521</v>
      </c>
      <c r="I529" t="s">
        <v>522</v>
      </c>
      <c r="J529" t="s">
        <v>239</v>
      </c>
      <c r="K529" t="s">
        <v>41</v>
      </c>
      <c r="L529" t="s">
        <v>1017</v>
      </c>
      <c r="M529" t="s">
        <v>1034</v>
      </c>
    </row>
    <row r="530" spans="1:15" x14ac:dyDescent="0.35">
      <c r="A530" t="s">
        <v>1035</v>
      </c>
    </row>
    <row r="531" spans="1:15" x14ac:dyDescent="0.35">
      <c r="A531" t="s">
        <v>1029</v>
      </c>
    </row>
    <row r="532" spans="1:15" x14ac:dyDescent="0.35">
      <c r="A532" t="s">
        <v>1036</v>
      </c>
    </row>
    <row r="533" spans="1:15" x14ac:dyDescent="0.35">
      <c r="A533" t="s">
        <v>1037</v>
      </c>
      <c r="B533" t="s">
        <v>11</v>
      </c>
      <c r="C533" t="s">
        <v>1021</v>
      </c>
    </row>
    <row r="534" spans="1:15" x14ac:dyDescent="0.35">
      <c r="A534" t="s">
        <v>1038</v>
      </c>
      <c r="B534" t="s">
        <v>1039</v>
      </c>
      <c r="C534" t="s">
        <v>518</v>
      </c>
      <c r="D534">
        <v>6</v>
      </c>
      <c r="E534">
        <v>777</v>
      </c>
      <c r="F534" t="s">
        <v>520</v>
      </c>
      <c r="G534">
        <v>195</v>
      </c>
      <c r="H534" t="s">
        <v>521</v>
      </c>
      <c r="I534" t="s">
        <v>522</v>
      </c>
      <c r="J534" t="s">
        <v>239</v>
      </c>
      <c r="K534" t="s">
        <v>7</v>
      </c>
      <c r="M534" t="s">
        <v>1040</v>
      </c>
    </row>
    <row r="535" spans="1:15" x14ac:dyDescent="0.35">
      <c r="A535" t="s">
        <v>1035</v>
      </c>
    </row>
    <row r="536" spans="1:15" x14ac:dyDescent="0.35">
      <c r="A536" t="s">
        <v>1029</v>
      </c>
    </row>
    <row r="537" spans="1:15" x14ac:dyDescent="0.35">
      <c r="A537" t="s">
        <v>1041</v>
      </c>
    </row>
    <row r="538" spans="1:15" x14ac:dyDescent="0.35">
      <c r="A538" t="s">
        <v>1037</v>
      </c>
      <c r="B538" t="s">
        <v>11</v>
      </c>
      <c r="C538" t="s">
        <v>546</v>
      </c>
    </row>
    <row r="539" spans="1:15" x14ac:dyDescent="0.35">
      <c r="A539" t="s">
        <v>87</v>
      </c>
      <c r="B539" t="s">
        <v>1042</v>
      </c>
      <c r="C539" t="s">
        <v>1043</v>
      </c>
      <c r="D539">
        <v>8</v>
      </c>
      <c r="E539">
        <v>60</v>
      </c>
      <c r="F539" t="s">
        <v>1044</v>
      </c>
      <c r="G539">
        <v>156</v>
      </c>
      <c r="H539" t="s">
        <v>1045</v>
      </c>
      <c r="I539" t="s">
        <v>241</v>
      </c>
      <c r="J539" t="s">
        <v>6</v>
      </c>
      <c r="K539" t="s">
        <v>7</v>
      </c>
      <c r="L539" t="s">
        <v>1046</v>
      </c>
      <c r="M539" t="s">
        <v>1047</v>
      </c>
      <c r="N539" t="s">
        <v>11</v>
      </c>
      <c r="O539" t="s">
        <v>1048</v>
      </c>
    </row>
    <row r="540" spans="1:15" x14ac:dyDescent="0.35">
      <c r="A540" t="s">
        <v>1049</v>
      </c>
      <c r="B540" t="s">
        <v>464</v>
      </c>
      <c r="C540" t="s">
        <v>243</v>
      </c>
      <c r="D540">
        <v>8</v>
      </c>
      <c r="E540">
        <v>60</v>
      </c>
      <c r="F540" t="s">
        <v>1044</v>
      </c>
      <c r="G540">
        <v>156</v>
      </c>
      <c r="H540" t="s">
        <v>1045</v>
      </c>
      <c r="I540" t="s">
        <v>241</v>
      </c>
      <c r="J540" t="s">
        <v>6</v>
      </c>
      <c r="K540" t="s">
        <v>7</v>
      </c>
      <c r="L540" t="s">
        <v>1046</v>
      </c>
      <c r="M540" t="s">
        <v>1050</v>
      </c>
      <c r="N540" t="s">
        <v>11</v>
      </c>
      <c r="O540" t="s">
        <v>1048</v>
      </c>
    </row>
    <row r="541" spans="1:15" x14ac:dyDescent="0.35">
      <c r="A541" t="s">
        <v>970</v>
      </c>
      <c r="B541" t="s">
        <v>157</v>
      </c>
      <c r="C541" t="s">
        <v>1051</v>
      </c>
      <c r="D541">
        <v>8</v>
      </c>
      <c r="E541">
        <v>21</v>
      </c>
      <c r="F541" t="s">
        <v>1052</v>
      </c>
      <c r="G541">
        <v>138</v>
      </c>
      <c r="H541" t="s">
        <v>195</v>
      </c>
      <c r="I541" t="s">
        <v>196</v>
      </c>
      <c r="J541" t="s">
        <v>197</v>
      </c>
      <c r="K541" t="s">
        <v>41</v>
      </c>
      <c r="M541" t="s">
        <v>1053</v>
      </c>
      <c r="N541" t="s">
        <v>11</v>
      </c>
    </row>
    <row r="542" spans="1:15" x14ac:dyDescent="0.35">
      <c r="A542" t="s">
        <v>1054</v>
      </c>
      <c r="B542" t="s">
        <v>1055</v>
      </c>
      <c r="C542" t="s">
        <v>688</v>
      </c>
      <c r="D542">
        <v>8</v>
      </c>
      <c r="E542">
        <v>60</v>
      </c>
      <c r="F542" t="s">
        <v>1044</v>
      </c>
      <c r="G542">
        <v>156</v>
      </c>
      <c r="H542" t="s">
        <v>1045</v>
      </c>
      <c r="I542" t="s">
        <v>241</v>
      </c>
      <c r="J542" t="s">
        <v>6</v>
      </c>
      <c r="K542" t="s">
        <v>41</v>
      </c>
      <c r="L542" t="s">
        <v>1056</v>
      </c>
      <c r="M542" t="s">
        <v>1057</v>
      </c>
      <c r="N542" t="s">
        <v>11</v>
      </c>
      <c r="O542" t="s">
        <v>1048</v>
      </c>
    </row>
    <row r="543" spans="1:15" x14ac:dyDescent="0.35">
      <c r="A543" t="s">
        <v>572</v>
      </c>
      <c r="B543" t="s">
        <v>1058</v>
      </c>
      <c r="C543" t="s">
        <v>243</v>
      </c>
      <c r="D543">
        <v>7</v>
      </c>
      <c r="E543">
        <v>21</v>
      </c>
      <c r="F543" t="s">
        <v>194</v>
      </c>
      <c r="G543">
        <v>138</v>
      </c>
      <c r="H543" t="s">
        <v>195</v>
      </c>
      <c r="I543" t="s">
        <v>196</v>
      </c>
      <c r="J543" t="s">
        <v>197</v>
      </c>
      <c r="K543" t="s">
        <v>41</v>
      </c>
      <c r="N543" t="s">
        <v>11</v>
      </c>
    </row>
    <row r="544" spans="1:15" x14ac:dyDescent="0.35">
      <c r="A544" t="s">
        <v>220</v>
      </c>
      <c r="B544" t="s">
        <v>226</v>
      </c>
      <c r="C544" t="s">
        <v>1059</v>
      </c>
      <c r="D544">
        <v>7</v>
      </c>
      <c r="E544">
        <v>21</v>
      </c>
      <c r="F544" t="s">
        <v>194</v>
      </c>
      <c r="G544">
        <v>138</v>
      </c>
      <c r="H544" t="s">
        <v>195</v>
      </c>
      <c r="I544" t="s">
        <v>196</v>
      </c>
      <c r="J544" t="s">
        <v>197</v>
      </c>
      <c r="K544" t="s">
        <v>41</v>
      </c>
      <c r="N544" t="s">
        <v>11</v>
      </c>
    </row>
    <row r="545" spans="1:15" x14ac:dyDescent="0.35">
      <c r="A545" t="s">
        <v>607</v>
      </c>
      <c r="B545" t="s">
        <v>157</v>
      </c>
      <c r="C545" t="s">
        <v>814</v>
      </c>
      <c r="D545">
        <v>7</v>
      </c>
      <c r="E545">
        <v>21</v>
      </c>
      <c r="F545" t="s">
        <v>194</v>
      </c>
      <c r="G545">
        <v>138</v>
      </c>
      <c r="H545" t="s">
        <v>195</v>
      </c>
      <c r="I545" t="s">
        <v>196</v>
      </c>
      <c r="J545" t="s">
        <v>197</v>
      </c>
      <c r="K545" t="s">
        <v>41</v>
      </c>
      <c r="N545" t="s">
        <v>11</v>
      </c>
    </row>
    <row r="546" spans="1:15" x14ac:dyDescent="0.35">
      <c r="A546" t="s">
        <v>1060</v>
      </c>
      <c r="B546" t="s">
        <v>866</v>
      </c>
      <c r="C546" t="s">
        <v>866</v>
      </c>
      <c r="D546">
        <v>6</v>
      </c>
      <c r="E546">
        <v>21</v>
      </c>
      <c r="F546" t="s">
        <v>194</v>
      </c>
      <c r="G546">
        <v>138</v>
      </c>
      <c r="H546" t="s">
        <v>195</v>
      </c>
      <c r="I546" t="s">
        <v>196</v>
      </c>
      <c r="J546" t="s">
        <v>197</v>
      </c>
      <c r="K546" t="s">
        <v>7</v>
      </c>
      <c r="L546" t="s">
        <v>1061</v>
      </c>
      <c r="N546" t="s">
        <v>11</v>
      </c>
    </row>
    <row r="547" spans="1:15" x14ac:dyDescent="0.35">
      <c r="A547" t="s">
        <v>435</v>
      </c>
      <c r="B547" t="s">
        <v>464</v>
      </c>
      <c r="C547" t="s">
        <v>1062</v>
      </c>
      <c r="D547">
        <v>6</v>
      </c>
      <c r="E547">
        <v>21</v>
      </c>
      <c r="F547" t="s">
        <v>194</v>
      </c>
      <c r="G547">
        <v>138</v>
      </c>
      <c r="H547" t="s">
        <v>195</v>
      </c>
      <c r="I547" t="s">
        <v>196</v>
      </c>
      <c r="J547" t="s">
        <v>197</v>
      </c>
      <c r="K547" t="s">
        <v>7</v>
      </c>
      <c r="L547" t="s">
        <v>1061</v>
      </c>
      <c r="N547" t="s">
        <v>11</v>
      </c>
    </row>
    <row r="548" spans="1:15" x14ac:dyDescent="0.35">
      <c r="A548" t="s">
        <v>1063</v>
      </c>
      <c r="B548" t="s">
        <v>226</v>
      </c>
      <c r="C548" t="s">
        <v>482</v>
      </c>
      <c r="D548">
        <v>6</v>
      </c>
      <c r="E548">
        <v>21</v>
      </c>
      <c r="F548" t="s">
        <v>194</v>
      </c>
      <c r="G548">
        <v>138</v>
      </c>
      <c r="H548" t="s">
        <v>195</v>
      </c>
      <c r="I548" t="s">
        <v>196</v>
      </c>
      <c r="J548" t="s">
        <v>197</v>
      </c>
      <c r="K548" t="s">
        <v>7</v>
      </c>
      <c r="L548" t="s">
        <v>1061</v>
      </c>
      <c r="N548" t="s">
        <v>11</v>
      </c>
    </row>
    <row r="549" spans="1:15" x14ac:dyDescent="0.35">
      <c r="A549" t="s">
        <v>1064</v>
      </c>
      <c r="B549" t="s">
        <v>1065</v>
      </c>
      <c r="C549" t="s">
        <v>241</v>
      </c>
      <c r="D549">
        <v>8</v>
      </c>
      <c r="E549">
        <v>60</v>
      </c>
      <c r="F549" t="s">
        <v>1044</v>
      </c>
      <c r="G549">
        <v>156</v>
      </c>
      <c r="H549" t="s">
        <v>1045</v>
      </c>
      <c r="I549" t="s">
        <v>241</v>
      </c>
      <c r="J549" t="s">
        <v>6</v>
      </c>
      <c r="K549" t="s">
        <v>41</v>
      </c>
      <c r="L549" t="s">
        <v>1056</v>
      </c>
      <c r="M549" t="s">
        <v>1066</v>
      </c>
      <c r="N549" t="s">
        <v>11</v>
      </c>
      <c r="O549" t="s">
        <v>1048</v>
      </c>
    </row>
    <row r="550" spans="1:15" x14ac:dyDescent="0.35">
      <c r="A550" t="s">
        <v>1067</v>
      </c>
      <c r="B550" t="s">
        <v>160</v>
      </c>
      <c r="C550" t="s">
        <v>1068</v>
      </c>
      <c r="D550">
        <v>6</v>
      </c>
      <c r="E550">
        <v>21</v>
      </c>
      <c r="F550" t="s">
        <v>194</v>
      </c>
      <c r="G550">
        <v>138</v>
      </c>
      <c r="H550" t="s">
        <v>195</v>
      </c>
      <c r="I550" t="s">
        <v>196</v>
      </c>
      <c r="J550" t="s">
        <v>197</v>
      </c>
      <c r="K550" t="s">
        <v>7</v>
      </c>
      <c r="L550" t="s">
        <v>1061</v>
      </c>
      <c r="N550" t="s">
        <v>11</v>
      </c>
    </row>
    <row r="551" spans="1:15" x14ac:dyDescent="0.35">
      <c r="A551" t="s">
        <v>1069</v>
      </c>
      <c r="B551" t="s">
        <v>80</v>
      </c>
      <c r="C551" t="s">
        <v>1070</v>
      </c>
      <c r="D551">
        <v>5</v>
      </c>
      <c r="E551">
        <v>21</v>
      </c>
      <c r="F551" t="s">
        <v>194</v>
      </c>
      <c r="G551">
        <v>138</v>
      </c>
      <c r="H551" t="s">
        <v>195</v>
      </c>
      <c r="I551" t="s">
        <v>196</v>
      </c>
      <c r="J551" t="s">
        <v>197</v>
      </c>
      <c r="K551" t="s">
        <v>7</v>
      </c>
      <c r="L551" t="s">
        <v>1071</v>
      </c>
      <c r="M551" t="s">
        <v>1072</v>
      </c>
      <c r="N551" t="s">
        <v>11</v>
      </c>
    </row>
    <row r="552" spans="1:15" x14ac:dyDescent="0.35">
      <c r="A552" t="s">
        <v>1073</v>
      </c>
      <c r="B552" t="s">
        <v>651</v>
      </c>
      <c r="C552" t="s">
        <v>1074</v>
      </c>
      <c r="D552">
        <v>5</v>
      </c>
      <c r="E552">
        <v>21</v>
      </c>
      <c r="F552" t="s">
        <v>194</v>
      </c>
      <c r="G552">
        <v>138</v>
      </c>
      <c r="H552" t="s">
        <v>195</v>
      </c>
      <c r="I552" t="s">
        <v>196</v>
      </c>
      <c r="J552" t="s">
        <v>197</v>
      </c>
      <c r="K552" t="s">
        <v>7</v>
      </c>
      <c r="L552" t="s">
        <v>1071</v>
      </c>
      <c r="M552" t="s">
        <v>1075</v>
      </c>
      <c r="N552" t="s">
        <v>11</v>
      </c>
    </row>
    <row r="553" spans="1:15" x14ac:dyDescent="0.35">
      <c r="A553" t="s">
        <v>970</v>
      </c>
      <c r="B553" t="s">
        <v>1076</v>
      </c>
      <c r="C553" t="s">
        <v>1077</v>
      </c>
      <c r="D553">
        <v>5</v>
      </c>
      <c r="E553">
        <v>777</v>
      </c>
      <c r="F553" t="s">
        <v>1078</v>
      </c>
      <c r="G553">
        <v>134</v>
      </c>
      <c r="H553" t="s">
        <v>140</v>
      </c>
      <c r="I553" t="s">
        <v>218</v>
      </c>
      <c r="J553" t="s">
        <v>239</v>
      </c>
      <c r="K553" t="s">
        <v>41</v>
      </c>
      <c r="L553" t="s">
        <v>1079</v>
      </c>
      <c r="M553" t="s">
        <v>1080</v>
      </c>
    </row>
    <row r="554" spans="1:15" x14ac:dyDescent="0.35">
      <c r="A554" t="s">
        <v>1081</v>
      </c>
      <c r="B554" t="s">
        <v>1082</v>
      </c>
    </row>
    <row r="555" spans="1:15" x14ac:dyDescent="0.35">
      <c r="A555" t="s">
        <v>86</v>
      </c>
    </row>
    <row r="556" spans="1:15" x14ac:dyDescent="0.35">
      <c r="A556" t="s">
        <v>641</v>
      </c>
      <c r="B556" t="s">
        <v>160</v>
      </c>
      <c r="C556" t="s">
        <v>160</v>
      </c>
      <c r="D556">
        <v>5</v>
      </c>
      <c r="E556">
        <v>777</v>
      </c>
      <c r="F556" t="s">
        <v>1078</v>
      </c>
      <c r="G556">
        <v>134</v>
      </c>
      <c r="H556" t="s">
        <v>140</v>
      </c>
      <c r="I556" t="s">
        <v>218</v>
      </c>
      <c r="J556" t="s">
        <v>239</v>
      </c>
      <c r="K556" t="s">
        <v>41</v>
      </c>
      <c r="L556" t="s">
        <v>1079</v>
      </c>
      <c r="M556" t="s">
        <v>1083</v>
      </c>
    </row>
    <row r="557" spans="1:15" x14ac:dyDescent="0.35">
      <c r="A557" t="s">
        <v>1081</v>
      </c>
      <c r="B557" t="s">
        <v>1082</v>
      </c>
    </row>
    <row r="558" spans="1:15" x14ac:dyDescent="0.35">
      <c r="A558" t="s">
        <v>86</v>
      </c>
    </row>
    <row r="559" spans="1:15" x14ac:dyDescent="0.35">
      <c r="A559" t="s">
        <v>1084</v>
      </c>
      <c r="B559" t="s">
        <v>982</v>
      </c>
      <c r="C559" t="s">
        <v>982</v>
      </c>
      <c r="D559">
        <v>5</v>
      </c>
      <c r="E559">
        <v>777</v>
      </c>
      <c r="F559" t="s">
        <v>1078</v>
      </c>
      <c r="G559">
        <v>134</v>
      </c>
      <c r="H559" t="s">
        <v>140</v>
      </c>
      <c r="I559" t="s">
        <v>218</v>
      </c>
      <c r="J559" t="s">
        <v>239</v>
      </c>
      <c r="K559" t="s">
        <v>41</v>
      </c>
      <c r="L559" t="s">
        <v>1079</v>
      </c>
      <c r="M559" t="s">
        <v>1085</v>
      </c>
    </row>
    <row r="560" spans="1:15" x14ac:dyDescent="0.35">
      <c r="A560" t="s">
        <v>1081</v>
      </c>
      <c r="B560" t="s">
        <v>1086</v>
      </c>
      <c r="C560" t="s">
        <v>11</v>
      </c>
    </row>
    <row r="561" spans="1:14" x14ac:dyDescent="0.35">
      <c r="A561" t="s">
        <v>206</v>
      </c>
      <c r="B561" t="s">
        <v>1012</v>
      </c>
      <c r="C561" t="s">
        <v>1087</v>
      </c>
      <c r="D561">
        <v>7</v>
      </c>
      <c r="E561">
        <v>17</v>
      </c>
      <c r="F561" t="s">
        <v>1088</v>
      </c>
      <c r="G561">
        <v>384</v>
      </c>
      <c r="H561" t="s">
        <v>435</v>
      </c>
      <c r="I561" t="s">
        <v>1089</v>
      </c>
      <c r="J561" t="s">
        <v>1090</v>
      </c>
      <c r="K561" t="s">
        <v>41</v>
      </c>
      <c r="M561" t="s">
        <v>1091</v>
      </c>
    </row>
    <row r="562" spans="1:14" x14ac:dyDescent="0.35">
      <c r="A562" t="s">
        <v>1092</v>
      </c>
    </row>
    <row r="563" spans="1:14" x14ac:dyDescent="0.35">
      <c r="A563" t="s">
        <v>1093</v>
      </c>
      <c r="B563" t="s">
        <v>11</v>
      </c>
    </row>
    <row r="564" spans="1:14" x14ac:dyDescent="0.35">
      <c r="A564" t="s">
        <v>1094</v>
      </c>
      <c r="B564" t="s">
        <v>876</v>
      </c>
      <c r="C564" t="s">
        <v>160</v>
      </c>
      <c r="D564">
        <v>5</v>
      </c>
      <c r="E564">
        <v>777</v>
      </c>
      <c r="G564">
        <v>134</v>
      </c>
      <c r="H564" t="s">
        <v>140</v>
      </c>
      <c r="I564" t="s">
        <v>218</v>
      </c>
      <c r="J564" t="s">
        <v>239</v>
      </c>
      <c r="K564" t="s">
        <v>7</v>
      </c>
      <c r="M564" t="s">
        <v>1095</v>
      </c>
    </row>
    <row r="565" spans="1:14" x14ac:dyDescent="0.35">
      <c r="A565" t="s">
        <v>1081</v>
      </c>
      <c r="B565" t="s">
        <v>1096</v>
      </c>
      <c r="C565" t="s">
        <v>11</v>
      </c>
    </row>
    <row r="566" spans="1:14" x14ac:dyDescent="0.35">
      <c r="A566" t="s">
        <v>1097</v>
      </c>
      <c r="B566" t="s">
        <v>37</v>
      </c>
      <c r="C566" t="s">
        <v>37</v>
      </c>
      <c r="D566">
        <v>5</v>
      </c>
      <c r="E566">
        <v>777</v>
      </c>
      <c r="F566" t="s">
        <v>1078</v>
      </c>
      <c r="G566">
        <v>134</v>
      </c>
      <c r="H566" t="s">
        <v>140</v>
      </c>
      <c r="I566" t="s">
        <v>218</v>
      </c>
      <c r="J566" t="s">
        <v>239</v>
      </c>
      <c r="K566" t="s">
        <v>7</v>
      </c>
      <c r="M566" t="s">
        <v>1098</v>
      </c>
      <c r="N566" t="s">
        <v>11</v>
      </c>
    </row>
    <row r="567" spans="1:14" x14ac:dyDescent="0.35">
      <c r="A567" t="s">
        <v>1099</v>
      </c>
      <c r="B567" t="s">
        <v>1100</v>
      </c>
      <c r="C567" t="s">
        <v>1100</v>
      </c>
      <c r="D567">
        <v>5</v>
      </c>
      <c r="E567">
        <v>777</v>
      </c>
      <c r="F567" t="s">
        <v>1078</v>
      </c>
      <c r="G567">
        <v>134</v>
      </c>
      <c r="H567" t="s">
        <v>140</v>
      </c>
      <c r="I567" t="s">
        <v>218</v>
      </c>
      <c r="J567" t="s">
        <v>239</v>
      </c>
      <c r="K567" t="s">
        <v>41</v>
      </c>
      <c r="M567" t="s">
        <v>1101</v>
      </c>
      <c r="N567" t="s">
        <v>11</v>
      </c>
    </row>
    <row r="568" spans="1:14" x14ac:dyDescent="0.35">
      <c r="A568" t="s">
        <v>220</v>
      </c>
      <c r="B568" t="s">
        <v>106</v>
      </c>
      <c r="C568" t="s">
        <v>1102</v>
      </c>
      <c r="D568">
        <v>6</v>
      </c>
      <c r="E568">
        <v>22</v>
      </c>
      <c r="F568" t="s">
        <v>1103</v>
      </c>
      <c r="G568">
        <v>239</v>
      </c>
      <c r="H568" t="s">
        <v>1104</v>
      </c>
      <c r="I568" t="s">
        <v>1105</v>
      </c>
      <c r="J568" t="s">
        <v>1106</v>
      </c>
      <c r="K568" t="s">
        <v>7</v>
      </c>
      <c r="L568" t="s">
        <v>1107</v>
      </c>
      <c r="M568" t="s">
        <v>1108</v>
      </c>
    </row>
    <row r="569" spans="1:14" x14ac:dyDescent="0.35">
      <c r="A569" t="s">
        <v>1109</v>
      </c>
    </row>
    <row r="570" spans="1:14" x14ac:dyDescent="0.35">
      <c r="A570" t="s">
        <v>1110</v>
      </c>
    </row>
    <row r="571" spans="1:14" x14ac:dyDescent="0.35">
      <c r="A571" t="s">
        <v>1111</v>
      </c>
      <c r="B571" t="s">
        <v>11</v>
      </c>
    </row>
    <row r="572" spans="1:14" x14ac:dyDescent="0.35">
      <c r="A572" t="s">
        <v>1112</v>
      </c>
      <c r="B572" t="s">
        <v>1113</v>
      </c>
      <c r="C572" t="s">
        <v>1114</v>
      </c>
      <c r="D572">
        <v>7</v>
      </c>
      <c r="E572">
        <v>777</v>
      </c>
      <c r="F572" t="s">
        <v>1078</v>
      </c>
      <c r="G572">
        <v>134</v>
      </c>
      <c r="H572" t="s">
        <v>140</v>
      </c>
      <c r="I572" t="s">
        <v>218</v>
      </c>
      <c r="J572" t="s">
        <v>239</v>
      </c>
      <c r="K572" t="s">
        <v>7</v>
      </c>
      <c r="M572" t="s">
        <v>1115</v>
      </c>
      <c r="N572" t="s">
        <v>11</v>
      </c>
    </row>
    <row r="573" spans="1:14" x14ac:dyDescent="0.35">
      <c r="A573" t="s">
        <v>757</v>
      </c>
      <c r="B573" t="s">
        <v>930</v>
      </c>
      <c r="C573" t="s">
        <v>765</v>
      </c>
      <c r="D573">
        <v>5</v>
      </c>
      <c r="E573">
        <v>777</v>
      </c>
      <c r="F573" t="s">
        <v>1116</v>
      </c>
      <c r="G573">
        <v>51</v>
      </c>
      <c r="H573" t="s">
        <v>1117</v>
      </c>
      <c r="I573" t="s">
        <v>1118</v>
      </c>
      <c r="J573" t="s">
        <v>239</v>
      </c>
      <c r="K573" t="s">
        <v>7</v>
      </c>
      <c r="L573" t="s">
        <v>1119</v>
      </c>
      <c r="M573" t="s">
        <v>1120</v>
      </c>
      <c r="N573" t="s">
        <v>11</v>
      </c>
    </row>
    <row r="574" spans="1:14" x14ac:dyDescent="0.35">
      <c r="A574" t="s">
        <v>1121</v>
      </c>
      <c r="B574" t="s">
        <v>37</v>
      </c>
      <c r="C574" t="s">
        <v>1122</v>
      </c>
      <c r="D574">
        <v>6</v>
      </c>
      <c r="E574">
        <v>22</v>
      </c>
      <c r="F574" t="s">
        <v>1103</v>
      </c>
      <c r="G574">
        <v>239</v>
      </c>
      <c r="H574" t="s">
        <v>1104</v>
      </c>
      <c r="I574" t="s">
        <v>1105</v>
      </c>
      <c r="J574" t="s">
        <v>1106</v>
      </c>
      <c r="K574" t="s">
        <v>41</v>
      </c>
      <c r="M574" t="s">
        <v>1123</v>
      </c>
    </row>
    <row r="575" spans="1:14" x14ac:dyDescent="0.35">
      <c r="A575" t="s">
        <v>1124</v>
      </c>
    </row>
    <row r="576" spans="1:14" x14ac:dyDescent="0.35">
      <c r="A576" t="s">
        <v>73</v>
      </c>
      <c r="B576" t="s">
        <v>11</v>
      </c>
    </row>
    <row r="577" spans="1:14" x14ac:dyDescent="0.35">
      <c r="A577" t="s">
        <v>565</v>
      </c>
      <c r="B577" t="s">
        <v>135</v>
      </c>
      <c r="C577" t="s">
        <v>160</v>
      </c>
      <c r="D577">
        <v>6</v>
      </c>
      <c r="E577">
        <v>16</v>
      </c>
      <c r="F577" t="s">
        <v>1116</v>
      </c>
      <c r="G577">
        <v>51</v>
      </c>
      <c r="H577" t="s">
        <v>1117</v>
      </c>
      <c r="I577" t="s">
        <v>1118</v>
      </c>
      <c r="J577" t="s">
        <v>1125</v>
      </c>
      <c r="K577" t="s">
        <v>7</v>
      </c>
      <c r="L577" t="s">
        <v>1119</v>
      </c>
      <c r="M577" t="s">
        <v>1126</v>
      </c>
      <c r="N577" t="s">
        <v>11</v>
      </c>
    </row>
    <row r="578" spans="1:14" x14ac:dyDescent="0.35">
      <c r="A578" t="s">
        <v>650</v>
      </c>
      <c r="B578" t="s">
        <v>1127</v>
      </c>
      <c r="C578" t="s">
        <v>643</v>
      </c>
      <c r="D578">
        <v>8</v>
      </c>
      <c r="E578">
        <v>16</v>
      </c>
      <c r="F578" t="s">
        <v>1116</v>
      </c>
      <c r="G578">
        <v>51</v>
      </c>
      <c r="H578" t="s">
        <v>1117</v>
      </c>
      <c r="I578" t="s">
        <v>1118</v>
      </c>
      <c r="J578" t="s">
        <v>1125</v>
      </c>
      <c r="K578" t="s">
        <v>41</v>
      </c>
      <c r="M578" t="s">
        <v>1128</v>
      </c>
    </row>
    <row r="579" spans="1:14" x14ac:dyDescent="0.35">
      <c r="A579" t="s">
        <v>1129</v>
      </c>
    </row>
    <row r="580" spans="1:14" x14ac:dyDescent="0.35">
      <c r="A580" t="s">
        <v>385</v>
      </c>
    </row>
    <row r="581" spans="1:14" x14ac:dyDescent="0.35">
      <c r="A581" t="s">
        <v>1130</v>
      </c>
      <c r="B581" t="s">
        <v>11</v>
      </c>
    </row>
    <row r="582" spans="1:14" x14ac:dyDescent="0.35">
      <c r="A582" t="s">
        <v>167</v>
      </c>
      <c r="B582" t="s">
        <v>37</v>
      </c>
      <c r="C582" t="s">
        <v>1131</v>
      </c>
      <c r="D582">
        <v>3</v>
      </c>
      <c r="E582">
        <v>12</v>
      </c>
      <c r="F582" t="s">
        <v>1132</v>
      </c>
      <c r="G582">
        <v>353</v>
      </c>
      <c r="H582" t="s">
        <v>650</v>
      </c>
      <c r="I582" t="s">
        <v>100</v>
      </c>
      <c r="J582" t="s">
        <v>18</v>
      </c>
      <c r="K582" t="s">
        <v>7</v>
      </c>
      <c r="N582" t="s">
        <v>11</v>
      </c>
    </row>
    <row r="583" spans="1:14" x14ac:dyDescent="0.35">
      <c r="A583" t="s">
        <v>1133</v>
      </c>
      <c r="B583" t="s">
        <v>1134</v>
      </c>
      <c r="C583" t="s">
        <v>1135</v>
      </c>
      <c r="D583">
        <v>7</v>
      </c>
      <c r="E583">
        <v>12</v>
      </c>
      <c r="F583" t="s">
        <v>15</v>
      </c>
      <c r="G583">
        <v>358</v>
      </c>
      <c r="H583" t="s">
        <v>16</v>
      </c>
      <c r="I583" t="s">
        <v>17</v>
      </c>
      <c r="J583" t="s">
        <v>18</v>
      </c>
      <c r="K583" t="s">
        <v>7</v>
      </c>
      <c r="M583" t="s">
        <v>1136</v>
      </c>
    </row>
    <row r="584" spans="1:14" x14ac:dyDescent="0.35">
      <c r="A584" t="s">
        <v>1137</v>
      </c>
      <c r="B584" t="s">
        <v>11</v>
      </c>
    </row>
    <row r="585" spans="1:14" x14ac:dyDescent="0.35">
      <c r="A585" t="s">
        <v>1138</v>
      </c>
      <c r="B585" t="s">
        <v>80</v>
      </c>
      <c r="C585" t="s">
        <v>96</v>
      </c>
      <c r="D585">
        <v>6</v>
      </c>
      <c r="E585">
        <v>12</v>
      </c>
      <c r="F585" t="s">
        <v>15</v>
      </c>
      <c r="G585">
        <v>358</v>
      </c>
      <c r="H585" t="s">
        <v>16</v>
      </c>
      <c r="I585" t="s">
        <v>17</v>
      </c>
      <c r="J585" t="s">
        <v>18</v>
      </c>
      <c r="K585" t="s">
        <v>7</v>
      </c>
      <c r="M585" t="s">
        <v>1136</v>
      </c>
    </row>
    <row r="586" spans="1:14" x14ac:dyDescent="0.35">
      <c r="A586" t="s">
        <v>1137</v>
      </c>
      <c r="B586" t="s">
        <v>11</v>
      </c>
    </row>
    <row r="587" spans="1:14" x14ac:dyDescent="0.35">
      <c r="A587" t="s">
        <v>692</v>
      </c>
      <c r="B587" t="s">
        <v>1139</v>
      </c>
      <c r="C587" t="s">
        <v>1139</v>
      </c>
      <c r="D587">
        <v>6</v>
      </c>
      <c r="E587">
        <v>12</v>
      </c>
      <c r="F587" t="s">
        <v>15</v>
      </c>
      <c r="G587">
        <v>358</v>
      </c>
      <c r="H587" t="s">
        <v>16</v>
      </c>
      <c r="I587" t="s">
        <v>17</v>
      </c>
      <c r="J587" t="s">
        <v>18</v>
      </c>
      <c r="K587" t="s">
        <v>7</v>
      </c>
      <c r="M587" t="s">
        <v>1136</v>
      </c>
    </row>
    <row r="588" spans="1:14" x14ac:dyDescent="0.35">
      <c r="A588" t="s">
        <v>1137</v>
      </c>
      <c r="B588" t="s">
        <v>11</v>
      </c>
    </row>
    <row r="589" spans="1:14" x14ac:dyDescent="0.35">
      <c r="A589" t="s">
        <v>973</v>
      </c>
      <c r="B589" t="s">
        <v>876</v>
      </c>
      <c r="C589" t="s">
        <v>732</v>
      </c>
      <c r="D589">
        <v>7</v>
      </c>
      <c r="E589">
        <v>70</v>
      </c>
      <c r="F589" t="s">
        <v>1140</v>
      </c>
      <c r="G589">
        <v>133</v>
      </c>
      <c r="H589" t="s">
        <v>469</v>
      </c>
      <c r="I589" t="s">
        <v>368</v>
      </c>
      <c r="J589" t="s">
        <v>1141</v>
      </c>
      <c r="K589" t="s">
        <v>41</v>
      </c>
      <c r="L589" t="s">
        <v>1142</v>
      </c>
      <c r="M589" t="s">
        <v>1143</v>
      </c>
      <c r="N589" t="s">
        <v>11</v>
      </c>
    </row>
    <row r="590" spans="1:14" x14ac:dyDescent="0.35">
      <c r="A590" t="s">
        <v>904</v>
      </c>
      <c r="B590" t="s">
        <v>157</v>
      </c>
      <c r="C590" t="s">
        <v>160</v>
      </c>
      <c r="D590">
        <v>7</v>
      </c>
      <c r="E590">
        <v>70</v>
      </c>
      <c r="F590" t="s">
        <v>1140</v>
      </c>
      <c r="G590">
        <v>133</v>
      </c>
      <c r="H590" t="s">
        <v>469</v>
      </c>
      <c r="I590" t="s">
        <v>368</v>
      </c>
      <c r="J590" t="s">
        <v>1141</v>
      </c>
      <c r="K590" t="s">
        <v>41</v>
      </c>
      <c r="L590" t="s">
        <v>1142</v>
      </c>
      <c r="M590" t="s">
        <v>1144</v>
      </c>
      <c r="N590" t="s">
        <v>11</v>
      </c>
    </row>
    <row r="591" spans="1:14" x14ac:dyDescent="0.35">
      <c r="A591" t="s">
        <v>183</v>
      </c>
      <c r="B591" t="s">
        <v>105</v>
      </c>
      <c r="C591" t="s">
        <v>1145</v>
      </c>
      <c r="D591">
        <v>7</v>
      </c>
      <c r="E591">
        <v>70</v>
      </c>
      <c r="F591" t="s">
        <v>1140</v>
      </c>
      <c r="G591">
        <v>133</v>
      </c>
      <c r="H591" t="s">
        <v>469</v>
      </c>
      <c r="I591" t="s">
        <v>368</v>
      </c>
      <c r="J591" t="s">
        <v>1141</v>
      </c>
      <c r="K591" t="s">
        <v>41</v>
      </c>
      <c r="L591" t="s">
        <v>1142</v>
      </c>
      <c r="M591" t="s">
        <v>1146</v>
      </c>
      <c r="N591" t="s">
        <v>11</v>
      </c>
    </row>
    <row r="592" spans="1:14" x14ac:dyDescent="0.35">
      <c r="A592" t="s">
        <v>1147</v>
      </c>
      <c r="C592" t="s">
        <v>1148</v>
      </c>
      <c r="D592">
        <v>5</v>
      </c>
      <c r="E592">
        <v>24</v>
      </c>
      <c r="G592">
        <v>73</v>
      </c>
      <c r="H592" t="s">
        <v>1149</v>
      </c>
      <c r="I592" t="s">
        <v>160</v>
      </c>
      <c r="J592" t="s">
        <v>1150</v>
      </c>
      <c r="K592" t="s">
        <v>7</v>
      </c>
      <c r="M592" t="s">
        <v>1151</v>
      </c>
      <c r="N592" t="s">
        <v>11</v>
      </c>
    </row>
    <row r="593" spans="1:14" x14ac:dyDescent="0.35">
      <c r="A593" t="s">
        <v>1152</v>
      </c>
      <c r="B593" t="s">
        <v>1153</v>
      </c>
      <c r="C593" t="s">
        <v>157</v>
      </c>
      <c r="D593">
        <v>7</v>
      </c>
      <c r="E593">
        <v>70</v>
      </c>
      <c r="F593" t="s">
        <v>1140</v>
      </c>
      <c r="G593">
        <v>133</v>
      </c>
      <c r="H593" t="s">
        <v>469</v>
      </c>
      <c r="I593" t="s">
        <v>368</v>
      </c>
      <c r="J593" t="s">
        <v>1141</v>
      </c>
      <c r="K593" t="s">
        <v>41</v>
      </c>
      <c r="L593" t="s">
        <v>1142</v>
      </c>
      <c r="M593" t="s">
        <v>1154</v>
      </c>
      <c r="N593" t="s">
        <v>11</v>
      </c>
    </row>
    <row r="594" spans="1:14" x14ac:dyDescent="0.35">
      <c r="A594" t="s">
        <v>230</v>
      </c>
      <c r="B594" t="s">
        <v>243</v>
      </c>
      <c r="C594" t="s">
        <v>243</v>
      </c>
      <c r="D594">
        <v>6</v>
      </c>
      <c r="E594">
        <v>12</v>
      </c>
      <c r="F594" t="s">
        <v>15</v>
      </c>
      <c r="G594">
        <v>358</v>
      </c>
      <c r="H594" t="s">
        <v>16</v>
      </c>
      <c r="I594" t="s">
        <v>17</v>
      </c>
      <c r="J594" t="s">
        <v>18</v>
      </c>
      <c r="K594" t="s">
        <v>41</v>
      </c>
      <c r="M594" t="s">
        <v>1136</v>
      </c>
    </row>
    <row r="595" spans="1:14" x14ac:dyDescent="0.35">
      <c r="A595" t="s">
        <v>1137</v>
      </c>
      <c r="B595" t="s">
        <v>11</v>
      </c>
    </row>
    <row r="596" spans="1:14" x14ac:dyDescent="0.35">
      <c r="A596" t="s">
        <v>285</v>
      </c>
      <c r="B596" t="s">
        <v>226</v>
      </c>
      <c r="C596" t="s">
        <v>1155</v>
      </c>
      <c r="D596">
        <v>6</v>
      </c>
      <c r="E596">
        <v>70</v>
      </c>
      <c r="F596" t="s">
        <v>1140</v>
      </c>
      <c r="G596">
        <v>133</v>
      </c>
      <c r="H596" t="s">
        <v>469</v>
      </c>
      <c r="I596" t="s">
        <v>368</v>
      </c>
      <c r="J596" t="s">
        <v>1141</v>
      </c>
      <c r="K596" t="s">
        <v>41</v>
      </c>
      <c r="L596" t="s">
        <v>1156</v>
      </c>
      <c r="M596" t="s">
        <v>1157</v>
      </c>
      <c r="N596" t="s">
        <v>11</v>
      </c>
    </row>
    <row r="597" spans="1:14" x14ac:dyDescent="0.35">
      <c r="A597" t="s">
        <v>1158</v>
      </c>
      <c r="B597" t="s">
        <v>1159</v>
      </c>
      <c r="C597" t="s">
        <v>1160</v>
      </c>
      <c r="D597">
        <v>6</v>
      </c>
      <c r="E597">
        <v>70</v>
      </c>
      <c r="F597" t="s">
        <v>1140</v>
      </c>
      <c r="G597">
        <v>133</v>
      </c>
      <c r="H597" t="s">
        <v>469</v>
      </c>
      <c r="I597" t="s">
        <v>368</v>
      </c>
      <c r="J597" t="s">
        <v>1141</v>
      </c>
      <c r="K597" t="s">
        <v>41</v>
      </c>
      <c r="L597" t="s">
        <v>1156</v>
      </c>
      <c r="M597" t="s">
        <v>1161</v>
      </c>
      <c r="N597" t="s">
        <v>11</v>
      </c>
    </row>
    <row r="598" spans="1:14" x14ac:dyDescent="0.35">
      <c r="A598" t="s">
        <v>227</v>
      </c>
      <c r="B598" t="s">
        <v>737</v>
      </c>
      <c r="C598" t="s">
        <v>1162</v>
      </c>
      <c r="D598">
        <v>6</v>
      </c>
      <c r="E598">
        <v>70</v>
      </c>
      <c r="F598" t="s">
        <v>1140</v>
      </c>
      <c r="G598">
        <v>133</v>
      </c>
      <c r="H598" t="s">
        <v>469</v>
      </c>
      <c r="I598" t="s">
        <v>368</v>
      </c>
      <c r="J598" t="s">
        <v>1141</v>
      </c>
      <c r="K598" t="s">
        <v>41</v>
      </c>
      <c r="L598" t="s">
        <v>1156</v>
      </c>
      <c r="M598" t="s">
        <v>1163</v>
      </c>
      <c r="N598" t="s">
        <v>11</v>
      </c>
    </row>
    <row r="599" spans="1:14" x14ac:dyDescent="0.35">
      <c r="A599" t="s">
        <v>1164</v>
      </c>
      <c r="B599" t="s">
        <v>1165</v>
      </c>
      <c r="C599" t="s">
        <v>160</v>
      </c>
      <c r="D599">
        <v>6</v>
      </c>
      <c r="E599">
        <v>70</v>
      </c>
      <c r="F599" t="s">
        <v>1140</v>
      </c>
      <c r="G599">
        <v>133</v>
      </c>
      <c r="H599" t="s">
        <v>469</v>
      </c>
      <c r="I599" t="s">
        <v>368</v>
      </c>
      <c r="J599" t="s">
        <v>1141</v>
      </c>
      <c r="K599" t="s">
        <v>41</v>
      </c>
      <c r="L599" t="s">
        <v>1156</v>
      </c>
      <c r="M599" t="s">
        <v>1166</v>
      </c>
      <c r="N599" t="s">
        <v>11</v>
      </c>
    </row>
    <row r="600" spans="1:14" x14ac:dyDescent="0.35">
      <c r="A600" t="s">
        <v>1167</v>
      </c>
      <c r="B600" t="s">
        <v>26</v>
      </c>
      <c r="C600" t="s">
        <v>688</v>
      </c>
      <c r="D600">
        <v>5</v>
      </c>
      <c r="E600">
        <v>70</v>
      </c>
      <c r="F600" t="s">
        <v>1140</v>
      </c>
      <c r="G600">
        <v>133</v>
      </c>
      <c r="H600" t="s">
        <v>469</v>
      </c>
      <c r="I600" t="s">
        <v>368</v>
      </c>
      <c r="J600" t="s">
        <v>1141</v>
      </c>
      <c r="K600" t="s">
        <v>41</v>
      </c>
      <c r="L600" t="s">
        <v>1168</v>
      </c>
      <c r="M600" t="s">
        <v>1169</v>
      </c>
      <c r="N600" t="s">
        <v>11</v>
      </c>
    </row>
    <row r="601" spans="1:14" x14ac:dyDescent="0.35">
      <c r="A601" t="s">
        <v>1170</v>
      </c>
      <c r="B601" t="s">
        <v>1171</v>
      </c>
      <c r="C601" t="s">
        <v>1172</v>
      </c>
      <c r="D601">
        <v>5</v>
      </c>
      <c r="E601">
        <v>70</v>
      </c>
      <c r="F601" t="s">
        <v>1140</v>
      </c>
      <c r="G601">
        <v>133</v>
      </c>
      <c r="H601" t="s">
        <v>469</v>
      </c>
      <c r="I601" t="s">
        <v>368</v>
      </c>
      <c r="J601" t="s">
        <v>1141</v>
      </c>
      <c r="K601" t="s">
        <v>41</v>
      </c>
      <c r="L601" t="s">
        <v>1168</v>
      </c>
      <c r="M601" t="s">
        <v>1173</v>
      </c>
      <c r="N601" t="s">
        <v>11</v>
      </c>
    </row>
    <row r="602" spans="1:14" x14ac:dyDescent="0.35">
      <c r="A602" t="s">
        <v>1174</v>
      </c>
      <c r="B602" t="s">
        <v>96</v>
      </c>
      <c r="C602" t="s">
        <v>1175</v>
      </c>
      <c r="D602">
        <v>5</v>
      </c>
      <c r="E602">
        <v>30</v>
      </c>
      <c r="F602" t="s">
        <v>1176</v>
      </c>
      <c r="G602">
        <v>375</v>
      </c>
      <c r="H602" t="s">
        <v>1177</v>
      </c>
      <c r="I602" t="s">
        <v>1178</v>
      </c>
      <c r="J602" t="s">
        <v>697</v>
      </c>
      <c r="K602" t="s">
        <v>7</v>
      </c>
      <c r="M602" t="s">
        <v>1179</v>
      </c>
    </row>
    <row r="603" spans="1:14" x14ac:dyDescent="0.35">
      <c r="A603" t="s">
        <v>1180</v>
      </c>
    </row>
    <row r="604" spans="1:14" x14ac:dyDescent="0.35">
      <c r="A604" t="s">
        <v>1181</v>
      </c>
    </row>
    <row r="605" spans="1:14" x14ac:dyDescent="0.35">
      <c r="A605" t="s">
        <v>1182</v>
      </c>
      <c r="B605" t="s">
        <v>1183</v>
      </c>
      <c r="C605" t="s">
        <v>11</v>
      </c>
    </row>
    <row r="606" spans="1:14" x14ac:dyDescent="0.35">
      <c r="A606" t="s">
        <v>1184</v>
      </c>
      <c r="B606" t="s">
        <v>576</v>
      </c>
      <c r="C606" t="s">
        <v>1134</v>
      </c>
      <c r="D606">
        <v>5</v>
      </c>
      <c r="E606">
        <v>70</v>
      </c>
      <c r="F606" t="s">
        <v>1140</v>
      </c>
      <c r="G606">
        <v>133</v>
      </c>
      <c r="H606" t="s">
        <v>469</v>
      </c>
      <c r="I606" t="s">
        <v>368</v>
      </c>
      <c r="J606" t="s">
        <v>1141</v>
      </c>
      <c r="K606" t="s">
        <v>41</v>
      </c>
      <c r="L606" t="s">
        <v>1168</v>
      </c>
      <c r="M606" t="s">
        <v>1185</v>
      </c>
      <c r="N606" t="s">
        <v>11</v>
      </c>
    </row>
    <row r="607" spans="1:14" x14ac:dyDescent="0.35">
      <c r="A607" t="s">
        <v>646</v>
      </c>
      <c r="B607" t="s">
        <v>684</v>
      </c>
      <c r="C607" t="s">
        <v>226</v>
      </c>
      <c r="D607">
        <v>5</v>
      </c>
      <c r="E607">
        <v>70</v>
      </c>
      <c r="F607" t="s">
        <v>1140</v>
      </c>
      <c r="G607">
        <v>133</v>
      </c>
      <c r="H607" t="s">
        <v>469</v>
      </c>
      <c r="I607" t="s">
        <v>368</v>
      </c>
      <c r="J607" t="s">
        <v>1141</v>
      </c>
      <c r="K607" t="s">
        <v>41</v>
      </c>
      <c r="L607" t="s">
        <v>1168</v>
      </c>
      <c r="M607" t="s">
        <v>1186</v>
      </c>
      <c r="N607" t="s">
        <v>11</v>
      </c>
    </row>
    <row r="608" spans="1:14" x14ac:dyDescent="0.35">
      <c r="A608" t="s">
        <v>565</v>
      </c>
      <c r="B608" t="s">
        <v>1187</v>
      </c>
      <c r="C608" t="s">
        <v>1187</v>
      </c>
      <c r="D608">
        <v>5</v>
      </c>
      <c r="E608">
        <v>70</v>
      </c>
      <c r="F608" t="s">
        <v>1140</v>
      </c>
      <c r="G608">
        <v>133</v>
      </c>
      <c r="H608" t="s">
        <v>469</v>
      </c>
      <c r="I608" t="s">
        <v>368</v>
      </c>
      <c r="J608" t="s">
        <v>1141</v>
      </c>
      <c r="K608" t="s">
        <v>41</v>
      </c>
      <c r="L608" t="s">
        <v>1168</v>
      </c>
      <c r="M608" t="s">
        <v>1188</v>
      </c>
      <c r="N608" t="s">
        <v>11</v>
      </c>
    </row>
    <row r="609" spans="1:14" x14ac:dyDescent="0.35">
      <c r="A609" t="s">
        <v>1189</v>
      </c>
      <c r="B609" t="s">
        <v>264</v>
      </c>
      <c r="C609" t="s">
        <v>40</v>
      </c>
      <c r="D609">
        <v>5</v>
      </c>
      <c r="E609">
        <v>64</v>
      </c>
      <c r="F609" t="s">
        <v>1190</v>
      </c>
      <c r="G609">
        <v>231</v>
      </c>
      <c r="H609" t="s">
        <v>1191</v>
      </c>
      <c r="I609" t="s">
        <v>37</v>
      </c>
      <c r="J609" t="s">
        <v>227</v>
      </c>
      <c r="K609" t="s">
        <v>41</v>
      </c>
      <c r="L609" t="s">
        <v>1192</v>
      </c>
      <c r="M609" t="s">
        <v>1193</v>
      </c>
    </row>
    <row r="611" spans="1:14" x14ac:dyDescent="0.35">
      <c r="A611" t="s">
        <v>1194</v>
      </c>
      <c r="B611" t="s">
        <v>11</v>
      </c>
      <c r="C611" t="s">
        <v>1195</v>
      </c>
    </row>
    <row r="612" spans="1:14" x14ac:dyDescent="0.35">
      <c r="A612" t="s">
        <v>0</v>
      </c>
      <c r="B612" t="s">
        <v>168</v>
      </c>
      <c r="C612" t="s">
        <v>687</v>
      </c>
      <c r="D612">
        <v>5</v>
      </c>
      <c r="E612">
        <v>64</v>
      </c>
      <c r="F612" t="s">
        <v>1190</v>
      </c>
      <c r="G612">
        <v>231</v>
      </c>
      <c r="H612" t="s">
        <v>1191</v>
      </c>
      <c r="I612" t="s">
        <v>37</v>
      </c>
      <c r="J612" t="s">
        <v>227</v>
      </c>
      <c r="K612" t="s">
        <v>41</v>
      </c>
      <c r="L612" t="s">
        <v>1192</v>
      </c>
      <c r="M612" t="s">
        <v>1193</v>
      </c>
    </row>
    <row r="614" spans="1:14" x14ac:dyDescent="0.35">
      <c r="A614" t="s">
        <v>1196</v>
      </c>
    </row>
    <row r="615" spans="1:14" x14ac:dyDescent="0.35">
      <c r="A615" t="s">
        <v>1197</v>
      </c>
      <c r="B615" t="s">
        <v>11</v>
      </c>
      <c r="C615" t="s">
        <v>1195</v>
      </c>
    </row>
    <row r="616" spans="1:14" x14ac:dyDescent="0.35">
      <c r="A616" t="s">
        <v>1198</v>
      </c>
      <c r="B616" t="s">
        <v>1199</v>
      </c>
      <c r="C616" t="s">
        <v>814</v>
      </c>
      <c r="D616">
        <v>5</v>
      </c>
      <c r="E616">
        <v>64</v>
      </c>
      <c r="F616" t="s">
        <v>1190</v>
      </c>
      <c r="G616">
        <v>231</v>
      </c>
      <c r="H616" t="s">
        <v>1191</v>
      </c>
      <c r="I616" t="s">
        <v>37</v>
      </c>
      <c r="J616" t="s">
        <v>227</v>
      </c>
      <c r="K616" t="s">
        <v>41</v>
      </c>
      <c r="M616" t="s">
        <v>1193</v>
      </c>
    </row>
    <row r="618" spans="1:14" x14ac:dyDescent="0.35">
      <c r="A618" t="s">
        <v>1200</v>
      </c>
    </row>
    <row r="620" spans="1:14" x14ac:dyDescent="0.35">
      <c r="A620" t="s">
        <v>1197</v>
      </c>
      <c r="B620" t="s">
        <v>11</v>
      </c>
      <c r="C620" t="s">
        <v>53</v>
      </c>
    </row>
    <row r="621" spans="1:14" x14ac:dyDescent="0.35">
      <c r="A621" t="s">
        <v>1201</v>
      </c>
      <c r="B621" t="s">
        <v>1202</v>
      </c>
      <c r="C621" t="s">
        <v>1203</v>
      </c>
      <c r="D621">
        <v>5</v>
      </c>
      <c r="E621">
        <v>64</v>
      </c>
      <c r="F621" t="s">
        <v>1204</v>
      </c>
      <c r="G621">
        <v>231</v>
      </c>
      <c r="H621" t="s">
        <v>1191</v>
      </c>
      <c r="I621" t="s">
        <v>37</v>
      </c>
      <c r="J621" t="s">
        <v>227</v>
      </c>
      <c r="K621" t="s">
        <v>41</v>
      </c>
      <c r="M621" t="s">
        <v>1205</v>
      </c>
    </row>
    <row r="622" spans="1:14" x14ac:dyDescent="0.35">
      <c r="A622" t="s">
        <v>1206</v>
      </c>
      <c r="B622" t="s">
        <v>11</v>
      </c>
      <c r="C622" t="s">
        <v>53</v>
      </c>
    </row>
    <row r="623" spans="1:14" x14ac:dyDescent="0.35">
      <c r="A623" t="s">
        <v>540</v>
      </c>
      <c r="B623" t="s">
        <v>40</v>
      </c>
      <c r="C623" t="s">
        <v>40</v>
      </c>
      <c r="D623">
        <v>8</v>
      </c>
      <c r="E623">
        <v>68</v>
      </c>
      <c r="F623" t="s">
        <v>562</v>
      </c>
      <c r="G623">
        <v>39</v>
      </c>
      <c r="H623" t="s">
        <v>344</v>
      </c>
      <c r="I623" t="s">
        <v>280</v>
      </c>
      <c r="J623" t="s">
        <v>358</v>
      </c>
      <c r="K623" t="s">
        <v>7</v>
      </c>
      <c r="M623" t="s">
        <v>1207</v>
      </c>
      <c r="N623" t="s">
        <v>11</v>
      </c>
    </row>
    <row r="624" spans="1:14" x14ac:dyDescent="0.35">
      <c r="A624" t="s">
        <v>1208</v>
      </c>
      <c r="B624" t="s">
        <v>660</v>
      </c>
      <c r="C624" t="s">
        <v>688</v>
      </c>
      <c r="D624">
        <v>8</v>
      </c>
      <c r="E624">
        <v>68</v>
      </c>
      <c r="F624" t="s">
        <v>562</v>
      </c>
      <c r="G624">
        <v>39</v>
      </c>
      <c r="H624" t="s">
        <v>344</v>
      </c>
      <c r="I624" t="s">
        <v>280</v>
      </c>
      <c r="J624" t="s">
        <v>358</v>
      </c>
      <c r="K624" t="s">
        <v>7</v>
      </c>
      <c r="M624" t="s">
        <v>1209</v>
      </c>
      <c r="N624" t="s">
        <v>11</v>
      </c>
    </row>
    <row r="625" spans="1:15" x14ac:dyDescent="0.35">
      <c r="A625" t="s">
        <v>1210</v>
      </c>
      <c r="B625" t="s">
        <v>1211</v>
      </c>
      <c r="C625" t="s">
        <v>1212</v>
      </c>
      <c r="D625">
        <v>8</v>
      </c>
      <c r="E625">
        <v>68</v>
      </c>
      <c r="F625" t="s">
        <v>562</v>
      </c>
      <c r="G625">
        <v>39</v>
      </c>
      <c r="H625" t="s">
        <v>344</v>
      </c>
      <c r="I625" t="s">
        <v>280</v>
      </c>
      <c r="J625" t="s">
        <v>358</v>
      </c>
      <c r="K625" t="s">
        <v>41</v>
      </c>
      <c r="M625" t="s">
        <v>1209</v>
      </c>
      <c r="N625" t="s">
        <v>11</v>
      </c>
    </row>
    <row r="626" spans="1:15" x14ac:dyDescent="0.35">
      <c r="A626" t="s">
        <v>1213</v>
      </c>
      <c r="B626" t="s">
        <v>1214</v>
      </c>
      <c r="C626" t="s">
        <v>1215</v>
      </c>
      <c r="D626">
        <v>7</v>
      </c>
      <c r="E626">
        <v>68</v>
      </c>
      <c r="F626" t="s">
        <v>562</v>
      </c>
      <c r="G626">
        <v>39</v>
      </c>
      <c r="H626" t="s">
        <v>344</v>
      </c>
      <c r="I626" t="s">
        <v>280</v>
      </c>
      <c r="J626" t="s">
        <v>358</v>
      </c>
      <c r="K626" t="s">
        <v>41</v>
      </c>
      <c r="M626" t="s">
        <v>1209</v>
      </c>
      <c r="N626" t="s">
        <v>11</v>
      </c>
    </row>
    <row r="627" spans="1:15" x14ac:dyDescent="0.35">
      <c r="A627" t="s">
        <v>1216</v>
      </c>
      <c r="B627" t="s">
        <v>351</v>
      </c>
      <c r="C627" t="s">
        <v>351</v>
      </c>
      <c r="D627">
        <v>7</v>
      </c>
      <c r="E627">
        <v>68</v>
      </c>
      <c r="F627" t="s">
        <v>562</v>
      </c>
      <c r="G627">
        <v>39</v>
      </c>
      <c r="H627" t="s">
        <v>344</v>
      </c>
      <c r="I627" t="s">
        <v>280</v>
      </c>
      <c r="J627" t="s">
        <v>358</v>
      </c>
      <c r="K627" t="s">
        <v>41</v>
      </c>
      <c r="M627" t="s">
        <v>1209</v>
      </c>
      <c r="N627" t="s">
        <v>11</v>
      </c>
    </row>
    <row r="628" spans="1:15" x14ac:dyDescent="0.35">
      <c r="A628" t="s">
        <v>1217</v>
      </c>
      <c r="B628" t="s">
        <v>297</v>
      </c>
      <c r="C628" t="s">
        <v>1218</v>
      </c>
      <c r="D628">
        <v>7</v>
      </c>
      <c r="E628">
        <v>68</v>
      </c>
      <c r="F628" t="s">
        <v>562</v>
      </c>
      <c r="G628">
        <v>39</v>
      </c>
      <c r="H628" t="s">
        <v>344</v>
      </c>
      <c r="I628" t="s">
        <v>280</v>
      </c>
      <c r="J628" t="s">
        <v>358</v>
      </c>
      <c r="K628" t="s">
        <v>41</v>
      </c>
      <c r="L628" t="s">
        <v>1219</v>
      </c>
      <c r="M628" t="s">
        <v>1209</v>
      </c>
      <c r="N628" t="s">
        <v>11</v>
      </c>
    </row>
    <row r="629" spans="1:15" x14ac:dyDescent="0.35">
      <c r="A629" t="s">
        <v>1220</v>
      </c>
      <c r="B629" t="s">
        <v>1221</v>
      </c>
      <c r="C629" t="s">
        <v>915</v>
      </c>
      <c r="D629">
        <v>7</v>
      </c>
      <c r="E629">
        <v>68</v>
      </c>
      <c r="F629" t="s">
        <v>562</v>
      </c>
      <c r="G629">
        <v>39</v>
      </c>
      <c r="H629" t="s">
        <v>344</v>
      </c>
      <c r="I629" t="s">
        <v>280</v>
      </c>
      <c r="J629" t="s">
        <v>358</v>
      </c>
      <c r="K629" t="s">
        <v>41</v>
      </c>
      <c r="L629" t="s">
        <v>1219</v>
      </c>
      <c r="M629" t="s">
        <v>1209</v>
      </c>
      <c r="N629" t="s">
        <v>11</v>
      </c>
    </row>
    <row r="630" spans="1:15" x14ac:dyDescent="0.35">
      <c r="A630" t="s">
        <v>943</v>
      </c>
      <c r="B630" t="s">
        <v>1</v>
      </c>
      <c r="C630" t="s">
        <v>160</v>
      </c>
      <c r="D630">
        <v>8</v>
      </c>
      <c r="E630">
        <v>29</v>
      </c>
      <c r="F630" t="s">
        <v>1222</v>
      </c>
      <c r="G630">
        <v>54</v>
      </c>
      <c r="H630" t="s">
        <v>443</v>
      </c>
      <c r="I630" t="s">
        <v>1223</v>
      </c>
      <c r="J630" t="s">
        <v>775</v>
      </c>
      <c r="K630" t="s">
        <v>7</v>
      </c>
      <c r="L630" t="s">
        <v>1224</v>
      </c>
      <c r="M630" t="s">
        <v>1225</v>
      </c>
      <c r="N630" t="s">
        <v>11</v>
      </c>
    </row>
    <row r="631" spans="1:15" x14ac:dyDescent="0.35">
      <c r="A631" t="s">
        <v>246</v>
      </c>
      <c r="B631" t="s">
        <v>280</v>
      </c>
      <c r="C631" t="s">
        <v>1226</v>
      </c>
      <c r="D631">
        <v>8</v>
      </c>
      <c r="E631">
        <v>29</v>
      </c>
      <c r="F631" t="s">
        <v>1222</v>
      </c>
      <c r="G631">
        <v>54</v>
      </c>
      <c r="H631" t="s">
        <v>443</v>
      </c>
      <c r="I631" t="s">
        <v>1223</v>
      </c>
      <c r="J631" t="s">
        <v>775</v>
      </c>
      <c r="K631" t="s">
        <v>7</v>
      </c>
      <c r="L631" t="s">
        <v>1224</v>
      </c>
      <c r="M631" t="s">
        <v>1227</v>
      </c>
      <c r="N631" t="s">
        <v>11</v>
      </c>
    </row>
    <row r="632" spans="1:15" x14ac:dyDescent="0.35">
      <c r="A632" t="s">
        <v>1228</v>
      </c>
      <c r="B632" t="s">
        <v>37</v>
      </c>
      <c r="C632" t="s">
        <v>241</v>
      </c>
      <c r="D632">
        <v>8</v>
      </c>
      <c r="E632">
        <v>777</v>
      </c>
      <c r="F632" t="s">
        <v>1229</v>
      </c>
      <c r="G632">
        <v>398</v>
      </c>
      <c r="H632" t="s">
        <v>675</v>
      </c>
      <c r="I632" t="s">
        <v>1230</v>
      </c>
      <c r="J632" t="s">
        <v>239</v>
      </c>
      <c r="K632" t="s">
        <v>7</v>
      </c>
      <c r="M632" t="s">
        <v>1231</v>
      </c>
      <c r="N632" t="s">
        <v>11</v>
      </c>
    </row>
    <row r="633" spans="1:15" x14ac:dyDescent="0.35">
      <c r="A633" t="s">
        <v>202</v>
      </c>
      <c r="B633" t="s">
        <v>1232</v>
      </c>
      <c r="C633" t="s">
        <v>1232</v>
      </c>
      <c r="D633">
        <v>8</v>
      </c>
      <c r="E633">
        <v>29</v>
      </c>
      <c r="F633" t="s">
        <v>1222</v>
      </c>
      <c r="G633">
        <v>54</v>
      </c>
      <c r="H633" t="s">
        <v>443</v>
      </c>
      <c r="I633" t="s">
        <v>1223</v>
      </c>
      <c r="J633" t="s">
        <v>775</v>
      </c>
      <c r="K633" t="s">
        <v>7</v>
      </c>
      <c r="L633" t="s">
        <v>1224</v>
      </c>
      <c r="M633" t="s">
        <v>1233</v>
      </c>
      <c r="N633" t="s">
        <v>11</v>
      </c>
    </row>
    <row r="634" spans="1:15" x14ac:dyDescent="0.35">
      <c r="A634" t="s">
        <v>1234</v>
      </c>
      <c r="B634" t="s">
        <v>1235</v>
      </c>
      <c r="C634" t="s">
        <v>712</v>
      </c>
      <c r="D634">
        <v>8</v>
      </c>
      <c r="E634">
        <v>29</v>
      </c>
      <c r="F634" t="s">
        <v>1222</v>
      </c>
      <c r="G634">
        <v>54</v>
      </c>
      <c r="H634" t="s">
        <v>443</v>
      </c>
      <c r="I634" t="s">
        <v>1223</v>
      </c>
      <c r="J634" t="s">
        <v>775</v>
      </c>
      <c r="K634" t="s">
        <v>7</v>
      </c>
      <c r="L634" t="s">
        <v>1224</v>
      </c>
      <c r="M634" t="s">
        <v>1236</v>
      </c>
      <c r="N634" t="s">
        <v>11</v>
      </c>
    </row>
    <row r="635" spans="1:15" x14ac:dyDescent="0.35">
      <c r="A635" t="s">
        <v>191</v>
      </c>
      <c r="B635" t="s">
        <v>1237</v>
      </c>
      <c r="C635" t="s">
        <v>1238</v>
      </c>
      <c r="D635">
        <v>8</v>
      </c>
      <c r="E635">
        <v>29</v>
      </c>
      <c r="F635" t="s">
        <v>1222</v>
      </c>
      <c r="G635">
        <v>54</v>
      </c>
      <c r="H635" t="s">
        <v>443</v>
      </c>
      <c r="I635" t="s">
        <v>1223</v>
      </c>
      <c r="J635" t="s">
        <v>775</v>
      </c>
      <c r="K635" t="s">
        <v>41</v>
      </c>
      <c r="M635" t="s">
        <v>1239</v>
      </c>
      <c r="N635" t="s">
        <v>11</v>
      </c>
      <c r="O635" t="s">
        <v>1240</v>
      </c>
    </row>
    <row r="636" spans="1:15" x14ac:dyDescent="0.35">
      <c r="A636" t="s">
        <v>1241</v>
      </c>
      <c r="B636" t="s">
        <v>1242</v>
      </c>
      <c r="C636" t="s">
        <v>712</v>
      </c>
      <c r="D636">
        <v>6</v>
      </c>
      <c r="E636">
        <v>29</v>
      </c>
      <c r="F636" t="s">
        <v>1222</v>
      </c>
      <c r="G636">
        <v>54</v>
      </c>
      <c r="H636" t="s">
        <v>443</v>
      </c>
      <c r="I636" t="s">
        <v>1223</v>
      </c>
      <c r="J636" t="s">
        <v>775</v>
      </c>
      <c r="K636" t="s">
        <v>7</v>
      </c>
      <c r="M636" t="s">
        <v>1243</v>
      </c>
      <c r="N636" t="s">
        <v>11</v>
      </c>
    </row>
    <row r="637" spans="1:15" x14ac:dyDescent="0.35">
      <c r="A637" t="s">
        <v>466</v>
      </c>
      <c r="B637" t="s">
        <v>160</v>
      </c>
      <c r="C637" t="s">
        <v>1244</v>
      </c>
      <c r="D637">
        <v>6</v>
      </c>
      <c r="E637">
        <v>29</v>
      </c>
      <c r="F637" t="s">
        <v>1222</v>
      </c>
      <c r="G637">
        <v>54</v>
      </c>
      <c r="H637" t="s">
        <v>443</v>
      </c>
      <c r="I637" t="s">
        <v>1223</v>
      </c>
      <c r="J637" t="s">
        <v>775</v>
      </c>
      <c r="K637" t="s">
        <v>7</v>
      </c>
      <c r="M637" t="s">
        <v>1245</v>
      </c>
      <c r="N637" t="s">
        <v>11</v>
      </c>
    </row>
    <row r="638" spans="1:15" x14ac:dyDescent="0.35">
      <c r="A638" t="s">
        <v>626</v>
      </c>
      <c r="B638" t="s">
        <v>177</v>
      </c>
      <c r="C638" t="s">
        <v>178</v>
      </c>
      <c r="D638">
        <v>8</v>
      </c>
      <c r="E638">
        <v>53</v>
      </c>
      <c r="F638" t="s">
        <v>1246</v>
      </c>
      <c r="G638">
        <v>445</v>
      </c>
      <c r="H638" t="s">
        <v>1247</v>
      </c>
      <c r="I638" t="s">
        <v>1248</v>
      </c>
      <c r="J638" t="s">
        <v>33</v>
      </c>
      <c r="K638" t="s">
        <v>7</v>
      </c>
      <c r="L638" t="s">
        <v>1249</v>
      </c>
      <c r="M638" t="s">
        <v>1250</v>
      </c>
      <c r="N638" t="s">
        <v>11</v>
      </c>
      <c r="O638" t="s">
        <v>1251</v>
      </c>
    </row>
    <row r="639" spans="1:15" x14ac:dyDescent="0.35">
      <c r="A639" t="s">
        <v>63</v>
      </c>
      <c r="B639" t="s">
        <v>1252</v>
      </c>
      <c r="C639" t="s">
        <v>1253</v>
      </c>
      <c r="D639">
        <v>8</v>
      </c>
      <c r="E639">
        <v>53</v>
      </c>
      <c r="F639" t="s">
        <v>1246</v>
      </c>
      <c r="G639">
        <v>445</v>
      </c>
      <c r="H639" t="s">
        <v>1247</v>
      </c>
      <c r="I639" t="s">
        <v>1248</v>
      </c>
      <c r="J639" t="s">
        <v>33</v>
      </c>
      <c r="K639" t="s">
        <v>7</v>
      </c>
      <c r="L639" t="s">
        <v>1249</v>
      </c>
      <c r="M639" t="s">
        <v>1250</v>
      </c>
      <c r="N639" t="s">
        <v>11</v>
      </c>
      <c r="O639" t="s">
        <v>1251</v>
      </c>
    </row>
    <row r="640" spans="1:15" x14ac:dyDescent="0.35">
      <c r="A640" t="s">
        <v>1254</v>
      </c>
      <c r="B640" t="s">
        <v>464</v>
      </c>
      <c r="C640" t="s">
        <v>1255</v>
      </c>
      <c r="D640">
        <v>8</v>
      </c>
      <c r="E640">
        <v>53</v>
      </c>
      <c r="F640" t="s">
        <v>1246</v>
      </c>
      <c r="G640">
        <v>445</v>
      </c>
      <c r="H640" t="s">
        <v>1247</v>
      </c>
      <c r="I640" t="s">
        <v>1248</v>
      </c>
      <c r="J640" t="s">
        <v>33</v>
      </c>
      <c r="K640" t="s">
        <v>7</v>
      </c>
      <c r="L640" t="s">
        <v>1249</v>
      </c>
      <c r="M640" t="s">
        <v>1250</v>
      </c>
      <c r="N640" t="s">
        <v>11</v>
      </c>
      <c r="O640" t="s">
        <v>1251</v>
      </c>
    </row>
    <row r="641" spans="1:15" x14ac:dyDescent="0.35">
      <c r="A641" t="s">
        <v>63</v>
      </c>
      <c r="B641" t="s">
        <v>1252</v>
      </c>
      <c r="C641" t="s">
        <v>1253</v>
      </c>
      <c r="D641">
        <v>5</v>
      </c>
      <c r="E641">
        <v>777</v>
      </c>
      <c r="G641">
        <v>445</v>
      </c>
      <c r="H641" t="s">
        <v>1247</v>
      </c>
      <c r="I641" t="s">
        <v>1248</v>
      </c>
      <c r="J641" t="s">
        <v>239</v>
      </c>
      <c r="K641" t="s">
        <v>7</v>
      </c>
      <c r="L641" t="s">
        <v>1249</v>
      </c>
      <c r="M641" t="s">
        <v>1250</v>
      </c>
      <c r="N641" t="s">
        <v>11</v>
      </c>
      <c r="O641" t="s">
        <v>1251</v>
      </c>
    </row>
    <row r="642" spans="1:15" x14ac:dyDescent="0.35">
      <c r="A642" t="s">
        <v>626</v>
      </c>
      <c r="B642" t="s">
        <v>177</v>
      </c>
      <c r="C642" t="s">
        <v>178</v>
      </c>
      <c r="D642">
        <v>5</v>
      </c>
      <c r="E642">
        <v>777</v>
      </c>
      <c r="F642" t="s">
        <v>1246</v>
      </c>
      <c r="G642">
        <v>445</v>
      </c>
      <c r="H642" t="s">
        <v>1247</v>
      </c>
      <c r="I642" t="s">
        <v>1248</v>
      </c>
      <c r="J642" t="s">
        <v>239</v>
      </c>
      <c r="K642" t="s">
        <v>7</v>
      </c>
      <c r="L642" t="s">
        <v>1249</v>
      </c>
      <c r="M642" t="s">
        <v>1256</v>
      </c>
      <c r="N642" t="s">
        <v>11</v>
      </c>
      <c r="O642" t="s">
        <v>1251</v>
      </c>
    </row>
    <row r="643" spans="1:15" x14ac:dyDescent="0.35">
      <c r="A643" t="s">
        <v>583</v>
      </c>
      <c r="B643" t="s">
        <v>135</v>
      </c>
      <c r="C643" t="s">
        <v>345</v>
      </c>
      <c r="D643">
        <v>8</v>
      </c>
      <c r="E643">
        <v>64</v>
      </c>
      <c r="F643" t="s">
        <v>1257</v>
      </c>
      <c r="G643">
        <v>301</v>
      </c>
      <c r="H643" t="s">
        <v>607</v>
      </c>
      <c r="I643" t="s">
        <v>283</v>
      </c>
      <c r="J643" t="s">
        <v>227</v>
      </c>
      <c r="K643" t="s">
        <v>7</v>
      </c>
      <c r="M643" t="s">
        <v>20</v>
      </c>
      <c r="N643" t="s">
        <v>11</v>
      </c>
      <c r="O643" t="s">
        <v>1251</v>
      </c>
    </row>
    <row r="644" spans="1:15" x14ac:dyDescent="0.35">
      <c r="A644" t="s">
        <v>1258</v>
      </c>
      <c r="B644" t="s">
        <v>1259</v>
      </c>
      <c r="C644" t="s">
        <v>1260</v>
      </c>
      <c r="D644">
        <v>8</v>
      </c>
      <c r="E644">
        <v>53</v>
      </c>
      <c r="F644" t="s">
        <v>1246</v>
      </c>
      <c r="G644">
        <v>445</v>
      </c>
      <c r="H644" t="s">
        <v>1247</v>
      </c>
      <c r="I644" t="s">
        <v>1248</v>
      </c>
      <c r="J644" t="s">
        <v>33</v>
      </c>
      <c r="K644" t="s">
        <v>7</v>
      </c>
      <c r="L644" t="s">
        <v>1249</v>
      </c>
      <c r="M644" t="s">
        <v>1256</v>
      </c>
      <c r="N644" t="s">
        <v>11</v>
      </c>
      <c r="O644" t="s">
        <v>1251</v>
      </c>
    </row>
    <row r="645" spans="1:15" x14ac:dyDescent="0.35">
      <c r="A645" t="s">
        <v>1261</v>
      </c>
      <c r="B645" t="s">
        <v>905</v>
      </c>
      <c r="C645" t="s">
        <v>1262</v>
      </c>
      <c r="D645">
        <v>8</v>
      </c>
      <c r="E645">
        <v>53</v>
      </c>
      <c r="F645" t="s">
        <v>1246</v>
      </c>
      <c r="G645">
        <v>445</v>
      </c>
      <c r="H645" t="s">
        <v>1247</v>
      </c>
      <c r="I645" t="s">
        <v>1248</v>
      </c>
      <c r="J645" t="s">
        <v>33</v>
      </c>
      <c r="K645" t="s">
        <v>41</v>
      </c>
      <c r="L645" t="s">
        <v>1263</v>
      </c>
      <c r="M645" t="s">
        <v>1256</v>
      </c>
      <c r="N645" t="s">
        <v>11</v>
      </c>
      <c r="O645" t="s">
        <v>1251</v>
      </c>
    </row>
    <row r="646" spans="1:15" x14ac:dyDescent="0.35">
      <c r="A646" t="s">
        <v>478</v>
      </c>
      <c r="B646" t="s">
        <v>1027</v>
      </c>
      <c r="C646" t="s">
        <v>44</v>
      </c>
      <c r="D646">
        <v>8</v>
      </c>
      <c r="E646">
        <v>53</v>
      </c>
      <c r="F646" t="s">
        <v>1246</v>
      </c>
      <c r="G646">
        <v>445</v>
      </c>
      <c r="H646" t="s">
        <v>1247</v>
      </c>
      <c r="I646" t="s">
        <v>1248</v>
      </c>
      <c r="J646" t="s">
        <v>33</v>
      </c>
      <c r="K646" t="s">
        <v>41</v>
      </c>
      <c r="L646" t="s">
        <v>1263</v>
      </c>
      <c r="M646" t="s">
        <v>1256</v>
      </c>
      <c r="N646" t="s">
        <v>11</v>
      </c>
      <c r="O646" t="s">
        <v>1251</v>
      </c>
    </row>
    <row r="647" spans="1:15" x14ac:dyDescent="0.35">
      <c r="A647" t="s">
        <v>1264</v>
      </c>
      <c r="B647" t="s">
        <v>876</v>
      </c>
      <c r="C647" t="s">
        <v>1265</v>
      </c>
      <c r="D647">
        <v>8</v>
      </c>
      <c r="E647">
        <v>53</v>
      </c>
      <c r="F647" t="s">
        <v>1246</v>
      </c>
      <c r="G647">
        <v>445</v>
      </c>
      <c r="H647" t="s">
        <v>1247</v>
      </c>
      <c r="I647" t="s">
        <v>1248</v>
      </c>
      <c r="J647" t="s">
        <v>33</v>
      </c>
      <c r="K647" t="s">
        <v>41</v>
      </c>
      <c r="L647" t="s">
        <v>1263</v>
      </c>
      <c r="M647" t="s">
        <v>1266</v>
      </c>
      <c r="N647" t="s">
        <v>11</v>
      </c>
      <c r="O647" t="s">
        <v>1251</v>
      </c>
    </row>
    <row r="648" spans="1:15" x14ac:dyDescent="0.35">
      <c r="A648" t="s">
        <v>125</v>
      </c>
      <c r="B648" t="s">
        <v>40</v>
      </c>
      <c r="C648" t="s">
        <v>339</v>
      </c>
      <c r="D648">
        <v>6</v>
      </c>
      <c r="E648">
        <v>12</v>
      </c>
      <c r="F648" t="s">
        <v>596</v>
      </c>
      <c r="G648">
        <v>334</v>
      </c>
      <c r="H648" t="s">
        <v>46</v>
      </c>
      <c r="I648" t="s">
        <v>47</v>
      </c>
      <c r="J648" t="s">
        <v>18</v>
      </c>
      <c r="K648" t="s">
        <v>7</v>
      </c>
      <c r="M648" t="s">
        <v>1267</v>
      </c>
    </row>
    <row r="650" spans="1:15" x14ac:dyDescent="0.35">
      <c r="A650" t="s">
        <v>1268</v>
      </c>
    </row>
    <row r="651" spans="1:15" x14ac:dyDescent="0.35">
      <c r="A651" t="s">
        <v>1269</v>
      </c>
      <c r="B651" t="s">
        <v>11</v>
      </c>
    </row>
    <row r="652" spans="1:15" x14ac:dyDescent="0.35">
      <c r="A652" t="s">
        <v>675</v>
      </c>
      <c r="B652" t="s">
        <v>1</v>
      </c>
      <c r="C652" t="s">
        <v>1270</v>
      </c>
      <c r="D652">
        <v>8</v>
      </c>
      <c r="E652">
        <v>53</v>
      </c>
      <c r="F652" t="s">
        <v>1246</v>
      </c>
      <c r="G652">
        <v>445</v>
      </c>
      <c r="H652" t="s">
        <v>1247</v>
      </c>
      <c r="I652" t="s">
        <v>1248</v>
      </c>
      <c r="J652" t="s">
        <v>33</v>
      </c>
      <c r="K652" t="s">
        <v>41</v>
      </c>
      <c r="L652" t="s">
        <v>1271</v>
      </c>
      <c r="M652" t="s">
        <v>1250</v>
      </c>
      <c r="N652" t="s">
        <v>11</v>
      </c>
      <c r="O652" t="s">
        <v>1251</v>
      </c>
    </row>
    <row r="653" spans="1:15" x14ac:dyDescent="0.35">
      <c r="A653" t="s">
        <v>925</v>
      </c>
      <c r="B653" t="s">
        <v>643</v>
      </c>
      <c r="C653" t="s">
        <v>160</v>
      </c>
      <c r="D653">
        <v>6</v>
      </c>
      <c r="E653">
        <v>12</v>
      </c>
      <c r="F653" t="s">
        <v>596</v>
      </c>
      <c r="G653">
        <v>334</v>
      </c>
      <c r="H653" t="s">
        <v>46</v>
      </c>
      <c r="I653" t="s">
        <v>47</v>
      </c>
      <c r="J653" t="s">
        <v>18</v>
      </c>
      <c r="K653" t="s">
        <v>7</v>
      </c>
      <c r="M653" t="s">
        <v>1267</v>
      </c>
    </row>
    <row r="655" spans="1:15" x14ac:dyDescent="0.35">
      <c r="A655" t="s">
        <v>1268</v>
      </c>
    </row>
    <row r="656" spans="1:15" x14ac:dyDescent="0.35">
      <c r="A656" t="s">
        <v>1272</v>
      </c>
      <c r="B656" t="s">
        <v>11</v>
      </c>
    </row>
    <row r="657" spans="1:15" x14ac:dyDescent="0.35">
      <c r="A657" t="s">
        <v>1273</v>
      </c>
      <c r="B657" t="s">
        <v>243</v>
      </c>
      <c r="C657" t="s">
        <v>243</v>
      </c>
      <c r="D657">
        <v>8</v>
      </c>
      <c r="E657">
        <v>53</v>
      </c>
      <c r="F657" t="s">
        <v>1246</v>
      </c>
      <c r="G657">
        <v>445</v>
      </c>
      <c r="H657" t="s">
        <v>1247</v>
      </c>
      <c r="I657" t="s">
        <v>1248</v>
      </c>
      <c r="J657" t="s">
        <v>33</v>
      </c>
      <c r="K657" t="s">
        <v>41</v>
      </c>
      <c r="L657" t="s">
        <v>1271</v>
      </c>
      <c r="M657" t="s">
        <v>1256</v>
      </c>
      <c r="N657" t="s">
        <v>11</v>
      </c>
      <c r="O657" t="s">
        <v>1251</v>
      </c>
    </row>
    <row r="658" spans="1:15" x14ac:dyDescent="0.35">
      <c r="A658" t="s">
        <v>1274</v>
      </c>
      <c r="B658" t="s">
        <v>1275</v>
      </c>
      <c r="C658" t="s">
        <v>1276</v>
      </c>
      <c r="D658">
        <v>6</v>
      </c>
      <c r="E658">
        <v>12</v>
      </c>
      <c r="F658" t="s">
        <v>596</v>
      </c>
      <c r="G658">
        <v>334</v>
      </c>
      <c r="H658" t="s">
        <v>46</v>
      </c>
      <c r="I658" t="s">
        <v>47</v>
      </c>
      <c r="J658" t="s">
        <v>18</v>
      </c>
      <c r="K658" t="s">
        <v>7</v>
      </c>
      <c r="M658" t="s">
        <v>1267</v>
      </c>
    </row>
    <row r="660" spans="1:15" x14ac:dyDescent="0.35">
      <c r="A660" t="s">
        <v>1277</v>
      </c>
    </row>
    <row r="661" spans="1:15" x14ac:dyDescent="0.35">
      <c r="A661" t="s">
        <v>1278</v>
      </c>
      <c r="B661" t="s">
        <v>11</v>
      </c>
    </row>
    <row r="662" spans="1:15" x14ac:dyDescent="0.35">
      <c r="A662" t="s">
        <v>54</v>
      </c>
      <c r="B662" t="s">
        <v>1</v>
      </c>
      <c r="C662" t="s">
        <v>1279</v>
      </c>
      <c r="D662">
        <v>7</v>
      </c>
      <c r="E662">
        <v>64</v>
      </c>
      <c r="F662" t="s">
        <v>1257</v>
      </c>
      <c r="G662">
        <v>86</v>
      </c>
      <c r="H662" t="s">
        <v>741</v>
      </c>
      <c r="I662" t="s">
        <v>1280</v>
      </c>
      <c r="J662" t="s">
        <v>227</v>
      </c>
      <c r="K662" t="s">
        <v>41</v>
      </c>
      <c r="L662" t="s">
        <v>1281</v>
      </c>
      <c r="M662" t="s">
        <v>1136</v>
      </c>
      <c r="N662" t="s">
        <v>11</v>
      </c>
      <c r="O662" t="s">
        <v>1251</v>
      </c>
    </row>
    <row r="663" spans="1:15" x14ac:dyDescent="0.35">
      <c r="A663" t="s">
        <v>183</v>
      </c>
      <c r="B663" t="s">
        <v>1</v>
      </c>
      <c r="C663" t="s">
        <v>226</v>
      </c>
      <c r="D663">
        <v>8</v>
      </c>
      <c r="E663">
        <v>53</v>
      </c>
      <c r="F663" t="s">
        <v>1246</v>
      </c>
      <c r="G663">
        <v>445</v>
      </c>
      <c r="H663" t="s">
        <v>1247</v>
      </c>
      <c r="I663" t="s">
        <v>1248</v>
      </c>
      <c r="J663" t="s">
        <v>33</v>
      </c>
      <c r="K663" t="s">
        <v>41</v>
      </c>
      <c r="L663" t="s">
        <v>1271</v>
      </c>
      <c r="M663" t="s">
        <v>1282</v>
      </c>
    </row>
    <row r="664" spans="1:15" x14ac:dyDescent="0.35">
      <c r="A664" t="s">
        <v>1283</v>
      </c>
      <c r="B664" t="s">
        <v>11</v>
      </c>
      <c r="C664" t="s">
        <v>1251</v>
      </c>
    </row>
    <row r="665" spans="1:15" x14ac:dyDescent="0.35">
      <c r="A665" t="s">
        <v>900</v>
      </c>
      <c r="B665" t="s">
        <v>1013</v>
      </c>
      <c r="C665" t="s">
        <v>1001</v>
      </c>
      <c r="D665">
        <v>7</v>
      </c>
      <c r="E665">
        <v>64</v>
      </c>
      <c r="F665" t="s">
        <v>1257</v>
      </c>
      <c r="G665">
        <v>86</v>
      </c>
      <c r="H665" t="s">
        <v>741</v>
      </c>
      <c r="I665" t="s">
        <v>1280</v>
      </c>
      <c r="J665" t="s">
        <v>227</v>
      </c>
      <c r="K665" t="s">
        <v>41</v>
      </c>
      <c r="L665" t="s">
        <v>1281</v>
      </c>
      <c r="M665" t="s">
        <v>1136</v>
      </c>
      <c r="N665" t="s">
        <v>11</v>
      </c>
      <c r="O665" t="s">
        <v>1251</v>
      </c>
    </row>
    <row r="666" spans="1:15" x14ac:dyDescent="0.35">
      <c r="A666" t="s">
        <v>183</v>
      </c>
      <c r="B666" t="s">
        <v>1284</v>
      </c>
      <c r="C666" t="s">
        <v>37</v>
      </c>
      <c r="D666">
        <v>8</v>
      </c>
      <c r="E666">
        <v>53</v>
      </c>
      <c r="F666" t="s">
        <v>1246</v>
      </c>
      <c r="G666">
        <v>445</v>
      </c>
      <c r="H666" t="s">
        <v>1247</v>
      </c>
      <c r="I666" t="s">
        <v>1248</v>
      </c>
      <c r="J666" t="s">
        <v>33</v>
      </c>
      <c r="K666" t="s">
        <v>41</v>
      </c>
      <c r="L666" t="s">
        <v>1271</v>
      </c>
      <c r="M666" t="s">
        <v>1285</v>
      </c>
    </row>
    <row r="667" spans="1:15" x14ac:dyDescent="0.35">
      <c r="A667" t="s">
        <v>1283</v>
      </c>
      <c r="B667" t="s">
        <v>11</v>
      </c>
      <c r="C667" t="s">
        <v>1251</v>
      </c>
    </row>
    <row r="668" spans="1:15" x14ac:dyDescent="0.35">
      <c r="A668" t="s">
        <v>1286</v>
      </c>
      <c r="B668" t="s">
        <v>876</v>
      </c>
      <c r="C668" t="s">
        <v>1287</v>
      </c>
      <c r="D668">
        <v>7</v>
      </c>
      <c r="E668">
        <v>64</v>
      </c>
      <c r="F668" t="s">
        <v>1257</v>
      </c>
      <c r="G668">
        <v>86</v>
      </c>
      <c r="H668" t="s">
        <v>741</v>
      </c>
      <c r="I668" t="s">
        <v>1280</v>
      </c>
      <c r="J668" t="s">
        <v>227</v>
      </c>
      <c r="K668" t="s">
        <v>41</v>
      </c>
      <c r="L668" t="s">
        <v>1281</v>
      </c>
      <c r="M668" t="s">
        <v>1136</v>
      </c>
      <c r="N668" t="s">
        <v>11</v>
      </c>
      <c r="O668" t="s">
        <v>1251</v>
      </c>
    </row>
    <row r="669" spans="1:15" x14ac:dyDescent="0.35">
      <c r="A669" t="s">
        <v>954</v>
      </c>
      <c r="B669" t="s">
        <v>332</v>
      </c>
      <c r="C669" t="s">
        <v>1288</v>
      </c>
      <c r="D669">
        <v>6</v>
      </c>
      <c r="E669">
        <v>64</v>
      </c>
      <c r="F669" t="s">
        <v>1257</v>
      </c>
      <c r="G669">
        <v>86</v>
      </c>
      <c r="H669" t="s">
        <v>741</v>
      </c>
      <c r="I669" t="s">
        <v>1280</v>
      </c>
      <c r="J669" t="s">
        <v>227</v>
      </c>
      <c r="K669" t="s">
        <v>41</v>
      </c>
      <c r="L669" t="s">
        <v>1289</v>
      </c>
      <c r="M669" t="s">
        <v>1136</v>
      </c>
      <c r="N669" t="s">
        <v>11</v>
      </c>
      <c r="O669" t="s">
        <v>53</v>
      </c>
    </row>
    <row r="670" spans="1:15" x14ac:dyDescent="0.35">
      <c r="A670" t="s">
        <v>565</v>
      </c>
      <c r="B670" t="s">
        <v>1013</v>
      </c>
      <c r="C670" t="s">
        <v>241</v>
      </c>
      <c r="D670">
        <v>6</v>
      </c>
      <c r="E670">
        <v>64</v>
      </c>
      <c r="F670" t="s">
        <v>1257</v>
      </c>
      <c r="G670">
        <v>86</v>
      </c>
      <c r="H670" t="s">
        <v>741</v>
      </c>
      <c r="I670" t="s">
        <v>1280</v>
      </c>
      <c r="J670" t="s">
        <v>227</v>
      </c>
      <c r="K670" t="s">
        <v>41</v>
      </c>
      <c r="L670" t="s">
        <v>1289</v>
      </c>
      <c r="M670" t="s">
        <v>1290</v>
      </c>
    </row>
    <row r="671" spans="1:15" x14ac:dyDescent="0.35">
      <c r="A671" t="s">
        <v>1111</v>
      </c>
      <c r="B671" t="s">
        <v>11</v>
      </c>
      <c r="C671" t="s">
        <v>53</v>
      </c>
    </row>
    <row r="672" spans="1:15" x14ac:dyDescent="0.35">
      <c r="A672" t="s">
        <v>183</v>
      </c>
      <c r="B672" t="s">
        <v>1284</v>
      </c>
      <c r="C672" t="s">
        <v>37</v>
      </c>
      <c r="D672">
        <v>8</v>
      </c>
      <c r="E672">
        <v>53</v>
      </c>
      <c r="F672" t="s">
        <v>1246</v>
      </c>
      <c r="G672">
        <v>445</v>
      </c>
      <c r="H672" t="s">
        <v>1247</v>
      </c>
      <c r="I672" t="s">
        <v>1248</v>
      </c>
      <c r="J672" t="s">
        <v>33</v>
      </c>
      <c r="K672" t="s">
        <v>7</v>
      </c>
      <c r="N672" t="s">
        <v>11</v>
      </c>
    </row>
    <row r="673" spans="1:15" x14ac:dyDescent="0.35">
      <c r="A673" t="s">
        <v>1291</v>
      </c>
      <c r="B673" t="s">
        <v>1284</v>
      </c>
      <c r="C673" t="s">
        <v>37</v>
      </c>
      <c r="D673">
        <v>8</v>
      </c>
      <c r="E673">
        <v>53</v>
      </c>
      <c r="F673" t="s">
        <v>1246</v>
      </c>
      <c r="G673">
        <v>445</v>
      </c>
      <c r="H673" t="s">
        <v>1247</v>
      </c>
      <c r="I673" t="s">
        <v>1248</v>
      </c>
      <c r="J673" t="s">
        <v>33</v>
      </c>
      <c r="K673" t="s">
        <v>41</v>
      </c>
      <c r="L673" t="s">
        <v>1292</v>
      </c>
      <c r="M673" t="s">
        <v>1293</v>
      </c>
    </row>
    <row r="674" spans="1:15" x14ac:dyDescent="0.35">
      <c r="A674" t="s">
        <v>1294</v>
      </c>
      <c r="B674" t="s">
        <v>11</v>
      </c>
    </row>
    <row r="675" spans="1:15" x14ac:dyDescent="0.35">
      <c r="A675" t="s">
        <v>540</v>
      </c>
      <c r="B675" t="s">
        <v>368</v>
      </c>
      <c r="C675" t="s">
        <v>368</v>
      </c>
      <c r="D675">
        <v>8</v>
      </c>
      <c r="E675">
        <v>53</v>
      </c>
      <c r="F675" t="s">
        <v>1246</v>
      </c>
      <c r="G675">
        <v>445</v>
      </c>
      <c r="H675" t="s">
        <v>1247</v>
      </c>
      <c r="I675" t="s">
        <v>1248</v>
      </c>
      <c r="J675" t="s">
        <v>33</v>
      </c>
      <c r="K675" t="s">
        <v>41</v>
      </c>
      <c r="L675" t="s">
        <v>1292</v>
      </c>
      <c r="M675" t="s">
        <v>1295</v>
      </c>
    </row>
    <row r="676" spans="1:15" x14ac:dyDescent="0.35">
      <c r="A676" t="s">
        <v>1296</v>
      </c>
      <c r="B676" t="s">
        <v>11</v>
      </c>
    </row>
    <row r="677" spans="1:15" x14ac:dyDescent="0.35">
      <c r="A677" t="s">
        <v>1297</v>
      </c>
      <c r="B677" t="s">
        <v>283</v>
      </c>
      <c r="C677" t="s">
        <v>1298</v>
      </c>
      <c r="D677">
        <v>7</v>
      </c>
      <c r="E677">
        <v>64</v>
      </c>
      <c r="F677" t="s">
        <v>1257</v>
      </c>
      <c r="G677">
        <v>86</v>
      </c>
      <c r="H677" t="s">
        <v>741</v>
      </c>
      <c r="I677" t="s">
        <v>1280</v>
      </c>
      <c r="J677" t="s">
        <v>227</v>
      </c>
      <c r="K677" t="s">
        <v>41</v>
      </c>
      <c r="L677" t="s">
        <v>1281</v>
      </c>
      <c r="M677" t="s">
        <v>1136</v>
      </c>
      <c r="N677" t="s">
        <v>11</v>
      </c>
      <c r="O677" t="s">
        <v>1251</v>
      </c>
    </row>
    <row r="678" spans="1:15" x14ac:dyDescent="0.35">
      <c r="A678" t="s">
        <v>224</v>
      </c>
      <c r="B678" t="s">
        <v>80</v>
      </c>
      <c r="C678" t="s">
        <v>1299</v>
      </c>
      <c r="D678">
        <v>5</v>
      </c>
      <c r="E678">
        <v>24</v>
      </c>
      <c r="F678" t="s">
        <v>1300</v>
      </c>
      <c r="G678">
        <v>72</v>
      </c>
      <c r="H678" t="s">
        <v>1301</v>
      </c>
      <c r="I678" t="s">
        <v>286</v>
      </c>
      <c r="J678" t="s">
        <v>1150</v>
      </c>
      <c r="K678" t="s">
        <v>7</v>
      </c>
      <c r="M678" t="s">
        <v>1302</v>
      </c>
    </row>
    <row r="679" spans="1:15" x14ac:dyDescent="0.35">
      <c r="A679" t="s">
        <v>1303</v>
      </c>
    </row>
    <row r="680" spans="1:15" x14ac:dyDescent="0.35">
      <c r="A680" t="s">
        <v>1304</v>
      </c>
      <c r="B680" t="s">
        <v>11</v>
      </c>
      <c r="C680" t="s">
        <v>53</v>
      </c>
    </row>
    <row r="681" spans="1:15" x14ac:dyDescent="0.35">
      <c r="A681" t="s">
        <v>134</v>
      </c>
      <c r="B681" t="s">
        <v>1012</v>
      </c>
      <c r="C681" t="s">
        <v>618</v>
      </c>
      <c r="D681">
        <v>7</v>
      </c>
      <c r="E681">
        <v>24</v>
      </c>
      <c r="F681" t="s">
        <v>1300</v>
      </c>
      <c r="G681">
        <v>72</v>
      </c>
      <c r="H681" t="s">
        <v>1301</v>
      </c>
      <c r="I681" t="s">
        <v>286</v>
      </c>
      <c r="J681" t="s">
        <v>1150</v>
      </c>
      <c r="K681" t="s">
        <v>7</v>
      </c>
      <c r="M681" t="s">
        <v>1305</v>
      </c>
    </row>
    <row r="682" spans="1:15" x14ac:dyDescent="0.35">
      <c r="A682" t="s">
        <v>1306</v>
      </c>
      <c r="B682" t="s">
        <v>1307</v>
      </c>
    </row>
    <row r="683" spans="1:15" x14ac:dyDescent="0.35">
      <c r="A683" t="s">
        <v>1308</v>
      </c>
      <c r="B683" t="s">
        <v>11</v>
      </c>
    </row>
    <row r="684" spans="1:15" x14ac:dyDescent="0.35">
      <c r="A684" t="s">
        <v>641</v>
      </c>
      <c r="B684" t="s">
        <v>684</v>
      </c>
      <c r="C684" t="s">
        <v>1309</v>
      </c>
      <c r="D684">
        <v>7</v>
      </c>
      <c r="E684">
        <v>24</v>
      </c>
      <c r="F684" t="s">
        <v>1300</v>
      </c>
      <c r="G684">
        <v>72</v>
      </c>
      <c r="H684" t="s">
        <v>1301</v>
      </c>
      <c r="I684" t="s">
        <v>286</v>
      </c>
      <c r="J684" t="s">
        <v>1150</v>
      </c>
      <c r="K684" t="s">
        <v>41</v>
      </c>
      <c r="M684" t="s">
        <v>1310</v>
      </c>
    </row>
    <row r="685" spans="1:15" x14ac:dyDescent="0.35">
      <c r="A685" t="s">
        <v>1306</v>
      </c>
      <c r="B685" t="s">
        <v>1311</v>
      </c>
      <c r="C685" t="s">
        <v>1312</v>
      </c>
    </row>
    <row r="686" spans="1:15" x14ac:dyDescent="0.35">
      <c r="A686" t="s">
        <v>1313</v>
      </c>
      <c r="B686" t="s">
        <v>11</v>
      </c>
    </row>
    <row r="687" spans="1:15" x14ac:dyDescent="0.35">
      <c r="A687" t="s">
        <v>1314</v>
      </c>
      <c r="B687" t="s">
        <v>1</v>
      </c>
      <c r="C687" t="s">
        <v>351</v>
      </c>
      <c r="D687">
        <v>8</v>
      </c>
      <c r="E687">
        <v>24</v>
      </c>
      <c r="F687" t="s">
        <v>1300</v>
      </c>
      <c r="G687">
        <v>73</v>
      </c>
      <c r="H687" t="s">
        <v>1149</v>
      </c>
      <c r="I687" t="s">
        <v>160</v>
      </c>
      <c r="J687" t="s">
        <v>1150</v>
      </c>
      <c r="K687" t="s">
        <v>7</v>
      </c>
      <c r="M687" t="s">
        <v>1315</v>
      </c>
    </row>
    <row r="688" spans="1:15" x14ac:dyDescent="0.35">
      <c r="A688" t="s">
        <v>1316</v>
      </c>
      <c r="B688" t="s">
        <v>1317</v>
      </c>
      <c r="C688" t="s">
        <v>11</v>
      </c>
    </row>
    <row r="689" spans="1:13" x14ac:dyDescent="0.35">
      <c r="A689" t="s">
        <v>650</v>
      </c>
      <c r="B689" t="s">
        <v>280</v>
      </c>
      <c r="C689" t="s">
        <v>286</v>
      </c>
      <c r="D689">
        <v>8</v>
      </c>
      <c r="E689">
        <v>24</v>
      </c>
      <c r="F689" t="s">
        <v>1300</v>
      </c>
      <c r="G689">
        <v>72</v>
      </c>
      <c r="H689" t="s">
        <v>1301</v>
      </c>
      <c r="I689" t="s">
        <v>286</v>
      </c>
      <c r="J689" t="s">
        <v>1150</v>
      </c>
      <c r="K689" t="s">
        <v>41</v>
      </c>
      <c r="M689" t="s">
        <v>1310</v>
      </c>
    </row>
    <row r="690" spans="1:13" x14ac:dyDescent="0.35">
      <c r="A690" t="s">
        <v>1318</v>
      </c>
      <c r="B690" t="s">
        <v>1319</v>
      </c>
    </row>
    <row r="691" spans="1:13" x14ac:dyDescent="0.35">
      <c r="A691" t="s">
        <v>1320</v>
      </c>
    </row>
    <row r="692" spans="1:13" x14ac:dyDescent="0.35">
      <c r="A692" t="s">
        <v>1321</v>
      </c>
    </row>
    <row r="693" spans="1:13" x14ac:dyDescent="0.35">
      <c r="A693" t="s">
        <v>86</v>
      </c>
    </row>
    <row r="694" spans="1:13" x14ac:dyDescent="0.35">
      <c r="A694" t="s">
        <v>242</v>
      </c>
      <c r="B694" t="s">
        <v>1322</v>
      </c>
      <c r="C694" t="s">
        <v>47</v>
      </c>
      <c r="D694">
        <v>8</v>
      </c>
      <c r="E694">
        <v>24</v>
      </c>
      <c r="F694" t="s">
        <v>1300</v>
      </c>
      <c r="G694">
        <v>73</v>
      </c>
      <c r="H694" t="s">
        <v>1149</v>
      </c>
      <c r="I694" t="s">
        <v>160</v>
      </c>
      <c r="J694" t="s">
        <v>1150</v>
      </c>
      <c r="K694" t="s">
        <v>7</v>
      </c>
      <c r="L694" t="s">
        <v>1323</v>
      </c>
      <c r="M694" t="s">
        <v>1324</v>
      </c>
    </row>
    <row r="695" spans="1:13" x14ac:dyDescent="0.35">
      <c r="A695" t="s">
        <v>1325</v>
      </c>
      <c r="B695" t="s">
        <v>11</v>
      </c>
      <c r="C695" t="s">
        <v>1048</v>
      </c>
    </row>
    <row r="696" spans="1:13" x14ac:dyDescent="0.35">
      <c r="A696" t="s">
        <v>1326</v>
      </c>
      <c r="B696" t="s">
        <v>979</v>
      </c>
      <c r="C696" t="s">
        <v>1327</v>
      </c>
      <c r="D696">
        <v>8</v>
      </c>
      <c r="E696">
        <v>24</v>
      </c>
      <c r="F696" t="s">
        <v>1300</v>
      </c>
      <c r="G696">
        <v>73</v>
      </c>
      <c r="H696" t="s">
        <v>1149</v>
      </c>
      <c r="I696" t="s">
        <v>160</v>
      </c>
      <c r="J696" t="s">
        <v>1150</v>
      </c>
      <c r="K696" t="s">
        <v>7</v>
      </c>
      <c r="L696" t="s">
        <v>1323</v>
      </c>
      <c r="M696" t="s">
        <v>1328</v>
      </c>
    </row>
    <row r="697" spans="1:13" x14ac:dyDescent="0.35">
      <c r="A697" t="s">
        <v>1329</v>
      </c>
      <c r="B697" t="s">
        <v>11</v>
      </c>
      <c r="C697" t="s">
        <v>1048</v>
      </c>
    </row>
    <row r="698" spans="1:13" x14ac:dyDescent="0.35">
      <c r="A698" t="s">
        <v>220</v>
      </c>
      <c r="B698" t="s">
        <v>40</v>
      </c>
      <c r="C698" t="s">
        <v>1330</v>
      </c>
      <c r="D698">
        <v>8</v>
      </c>
      <c r="E698">
        <v>24</v>
      </c>
      <c r="F698" t="s">
        <v>1300</v>
      </c>
      <c r="G698">
        <v>73</v>
      </c>
      <c r="H698" t="s">
        <v>1149</v>
      </c>
      <c r="I698" t="s">
        <v>160</v>
      </c>
      <c r="J698" t="s">
        <v>1150</v>
      </c>
      <c r="K698" t="s">
        <v>7</v>
      </c>
      <c r="L698" t="s">
        <v>1331</v>
      </c>
      <c r="M698" t="s">
        <v>1315</v>
      </c>
    </row>
    <row r="699" spans="1:13" x14ac:dyDescent="0.35">
      <c r="A699" t="s">
        <v>1332</v>
      </c>
    </row>
    <row r="700" spans="1:13" x14ac:dyDescent="0.35">
      <c r="A700" t="s">
        <v>1333</v>
      </c>
      <c r="B700" t="s">
        <v>1334</v>
      </c>
      <c r="C700" t="s">
        <v>11</v>
      </c>
    </row>
    <row r="701" spans="1:13" x14ac:dyDescent="0.35">
      <c r="A701" t="s">
        <v>943</v>
      </c>
      <c r="B701" t="s">
        <v>37</v>
      </c>
      <c r="C701" t="s">
        <v>1335</v>
      </c>
      <c r="D701">
        <v>6</v>
      </c>
      <c r="E701">
        <v>69</v>
      </c>
      <c r="F701" t="s">
        <v>934</v>
      </c>
      <c r="G701">
        <v>205</v>
      </c>
      <c r="H701" t="s">
        <v>935</v>
      </c>
      <c r="I701" t="s">
        <v>936</v>
      </c>
      <c r="J701" t="s">
        <v>926</v>
      </c>
      <c r="K701" t="s">
        <v>7</v>
      </c>
      <c r="M701" t="s">
        <v>1336</v>
      </c>
    </row>
    <row r="702" spans="1:13" x14ac:dyDescent="0.35">
      <c r="A702" t="s">
        <v>1337</v>
      </c>
      <c r="B702" t="s">
        <v>1338</v>
      </c>
    </row>
    <row r="703" spans="1:13" x14ac:dyDescent="0.35">
      <c r="A703" t="s">
        <v>1339</v>
      </c>
    </row>
    <row r="704" spans="1:13" x14ac:dyDescent="0.35">
      <c r="A704" t="s">
        <v>86</v>
      </c>
    </row>
    <row r="705" spans="1:14" x14ac:dyDescent="0.35">
      <c r="A705" t="s">
        <v>1340</v>
      </c>
      <c r="B705" t="s">
        <v>1341</v>
      </c>
      <c r="C705" t="s">
        <v>380</v>
      </c>
      <c r="D705">
        <v>8</v>
      </c>
      <c r="E705">
        <v>24</v>
      </c>
      <c r="F705" t="s">
        <v>1300</v>
      </c>
      <c r="G705">
        <v>73</v>
      </c>
      <c r="H705" t="s">
        <v>1149</v>
      </c>
      <c r="I705" t="s">
        <v>160</v>
      </c>
      <c r="J705" t="s">
        <v>1150</v>
      </c>
      <c r="K705" t="s">
        <v>7</v>
      </c>
      <c r="L705" t="s">
        <v>1331</v>
      </c>
      <c r="M705" t="s">
        <v>1315</v>
      </c>
    </row>
    <row r="706" spans="1:14" x14ac:dyDescent="0.35">
      <c r="A706" t="s">
        <v>1316</v>
      </c>
      <c r="B706" t="s">
        <v>1342</v>
      </c>
      <c r="C706" t="s">
        <v>11</v>
      </c>
    </row>
    <row r="707" spans="1:14" x14ac:dyDescent="0.35">
      <c r="A707" t="s">
        <v>202</v>
      </c>
      <c r="B707" t="s">
        <v>901</v>
      </c>
      <c r="C707" t="s">
        <v>1343</v>
      </c>
      <c r="D707">
        <v>7</v>
      </c>
      <c r="E707">
        <v>24</v>
      </c>
      <c r="F707" t="s">
        <v>1300</v>
      </c>
      <c r="G707">
        <v>73</v>
      </c>
      <c r="H707" t="s">
        <v>1149</v>
      </c>
      <c r="I707" t="s">
        <v>160</v>
      </c>
      <c r="J707" t="s">
        <v>1150</v>
      </c>
      <c r="K707" t="s">
        <v>41</v>
      </c>
      <c r="M707" t="s">
        <v>1344</v>
      </c>
    </row>
    <row r="708" spans="1:14" x14ac:dyDescent="0.35">
      <c r="A708" t="s">
        <v>1345</v>
      </c>
      <c r="B708" t="s">
        <v>1346</v>
      </c>
      <c r="C708" t="s">
        <v>11</v>
      </c>
      <c r="D708" t="s">
        <v>53</v>
      </c>
    </row>
    <row r="709" spans="1:14" x14ac:dyDescent="0.35">
      <c r="A709" t="s">
        <v>889</v>
      </c>
      <c r="B709" t="s">
        <v>1153</v>
      </c>
      <c r="C709" t="s">
        <v>1347</v>
      </c>
      <c r="D709">
        <v>8</v>
      </c>
      <c r="E709">
        <v>24</v>
      </c>
      <c r="F709" t="s">
        <v>1300</v>
      </c>
      <c r="G709">
        <v>73</v>
      </c>
      <c r="H709" t="s">
        <v>1149</v>
      </c>
      <c r="I709" t="s">
        <v>160</v>
      </c>
      <c r="J709" t="s">
        <v>1150</v>
      </c>
      <c r="K709" t="s">
        <v>7</v>
      </c>
      <c r="M709" t="s">
        <v>1348</v>
      </c>
    </row>
    <row r="710" spans="1:14" x14ac:dyDescent="0.35">
      <c r="A710" t="s">
        <v>1333</v>
      </c>
      <c r="B710" t="s">
        <v>1349</v>
      </c>
      <c r="C710" t="s">
        <v>11</v>
      </c>
      <c r="D710" t="s">
        <v>1048</v>
      </c>
    </row>
    <row r="711" spans="1:14" x14ac:dyDescent="0.35">
      <c r="A711" t="s">
        <v>165</v>
      </c>
      <c r="B711" t="s">
        <v>1350</v>
      </c>
      <c r="C711" t="s">
        <v>1351</v>
      </c>
      <c r="D711">
        <v>7</v>
      </c>
      <c r="E711">
        <v>24</v>
      </c>
      <c r="F711" t="s">
        <v>1300</v>
      </c>
      <c r="G711">
        <v>73</v>
      </c>
      <c r="H711" t="s">
        <v>1149</v>
      </c>
      <c r="I711" t="s">
        <v>160</v>
      </c>
      <c r="J711" t="s">
        <v>1150</v>
      </c>
      <c r="K711" t="s">
        <v>41</v>
      </c>
      <c r="M711" t="s">
        <v>1328</v>
      </c>
    </row>
    <row r="712" spans="1:14" x14ac:dyDescent="0.35">
      <c r="A712" t="s">
        <v>1352</v>
      </c>
      <c r="B712" t="s">
        <v>11</v>
      </c>
      <c r="C712" t="s">
        <v>53</v>
      </c>
    </row>
    <row r="713" spans="1:14" x14ac:dyDescent="0.35">
      <c r="A713" t="s">
        <v>553</v>
      </c>
      <c r="B713" t="s">
        <v>1353</v>
      </c>
      <c r="C713" t="s">
        <v>915</v>
      </c>
      <c r="D713">
        <v>5</v>
      </c>
      <c r="E713">
        <v>51</v>
      </c>
      <c r="F713" t="s">
        <v>1354</v>
      </c>
      <c r="G713">
        <v>418</v>
      </c>
      <c r="H713" t="s">
        <v>1355</v>
      </c>
      <c r="I713" t="s">
        <v>157</v>
      </c>
      <c r="J713" t="s">
        <v>543</v>
      </c>
      <c r="K713" t="s">
        <v>7</v>
      </c>
      <c r="L713" t="s">
        <v>1281</v>
      </c>
      <c r="N713" t="s">
        <v>11</v>
      </c>
    </row>
    <row r="714" spans="1:14" x14ac:dyDescent="0.35">
      <c r="A714" t="s">
        <v>575</v>
      </c>
      <c r="B714" t="s">
        <v>229</v>
      </c>
      <c r="C714" t="s">
        <v>1356</v>
      </c>
      <c r="D714">
        <v>5</v>
      </c>
      <c r="E714">
        <v>51</v>
      </c>
      <c r="F714" t="s">
        <v>1354</v>
      </c>
      <c r="G714">
        <v>418</v>
      </c>
      <c r="H714" t="s">
        <v>1355</v>
      </c>
      <c r="I714" t="s">
        <v>157</v>
      </c>
      <c r="J714" t="s">
        <v>543</v>
      </c>
      <c r="K714" t="s">
        <v>7</v>
      </c>
      <c r="L714" t="s">
        <v>1281</v>
      </c>
      <c r="N714" t="s">
        <v>11</v>
      </c>
    </row>
    <row r="715" spans="1:14" x14ac:dyDescent="0.35">
      <c r="A715" t="s">
        <v>165</v>
      </c>
      <c r="B715" t="s">
        <v>44</v>
      </c>
      <c r="C715" t="s">
        <v>1357</v>
      </c>
      <c r="D715">
        <v>7</v>
      </c>
      <c r="E715">
        <v>24</v>
      </c>
      <c r="F715" t="s">
        <v>1300</v>
      </c>
      <c r="G715">
        <v>73</v>
      </c>
      <c r="H715" t="s">
        <v>1149</v>
      </c>
      <c r="I715" t="s">
        <v>160</v>
      </c>
      <c r="J715" t="s">
        <v>1150</v>
      </c>
      <c r="K715" t="s">
        <v>41</v>
      </c>
      <c r="M715" t="s">
        <v>1328</v>
      </c>
    </row>
    <row r="716" spans="1:14" x14ac:dyDescent="0.35">
      <c r="A716" t="s">
        <v>1358</v>
      </c>
      <c r="B716" t="s">
        <v>11</v>
      </c>
    </row>
    <row r="717" spans="1:14" x14ac:dyDescent="0.35">
      <c r="A717" t="s">
        <v>478</v>
      </c>
      <c r="B717" t="s">
        <v>315</v>
      </c>
      <c r="C717" t="s">
        <v>1359</v>
      </c>
      <c r="D717">
        <v>5</v>
      </c>
      <c r="E717">
        <v>51</v>
      </c>
      <c r="F717" t="s">
        <v>1354</v>
      </c>
      <c r="G717">
        <v>418</v>
      </c>
      <c r="H717" t="s">
        <v>1355</v>
      </c>
      <c r="I717" t="s">
        <v>157</v>
      </c>
      <c r="J717" t="s">
        <v>543</v>
      </c>
      <c r="K717" t="s">
        <v>7</v>
      </c>
      <c r="L717" t="s">
        <v>1281</v>
      </c>
      <c r="N717" t="s">
        <v>11</v>
      </c>
    </row>
    <row r="718" spans="1:14" x14ac:dyDescent="0.35">
      <c r="A718" t="s">
        <v>757</v>
      </c>
      <c r="B718" t="s">
        <v>345</v>
      </c>
      <c r="C718" t="s">
        <v>1360</v>
      </c>
      <c r="D718">
        <v>6</v>
      </c>
      <c r="E718">
        <v>30</v>
      </c>
      <c r="F718" t="s">
        <v>1361</v>
      </c>
      <c r="G718">
        <v>69</v>
      </c>
      <c r="H718" t="s">
        <v>616</v>
      </c>
      <c r="I718" t="s">
        <v>203</v>
      </c>
      <c r="J718" t="s">
        <v>697</v>
      </c>
      <c r="K718" t="s">
        <v>7</v>
      </c>
      <c r="M718" t="e">
        <f>- ще носи Собствен лаптоп</f>
        <v>#NAME?</v>
      </c>
    </row>
    <row r="719" spans="1:14" x14ac:dyDescent="0.35">
      <c r="A719" t="e">
        <f>- учител - Антония Василева - няма да придружава</f>
        <v>#NAME?</v>
      </c>
    </row>
    <row r="720" spans="1:14" x14ac:dyDescent="0.35">
      <c r="A720" t="e">
        <f>- ще е придружена от Мария Дочева - учител</f>
        <v>#NAME?</v>
      </c>
      <c r="B720" t="s">
        <v>1362</v>
      </c>
    </row>
    <row r="721" spans="1:15" x14ac:dyDescent="0.35">
      <c r="A721" t="s">
        <v>1363</v>
      </c>
      <c r="B721" t="s">
        <v>11</v>
      </c>
    </row>
    <row r="722" spans="1:15" x14ac:dyDescent="0.35">
      <c r="A722" t="s">
        <v>1364</v>
      </c>
      <c r="B722" t="s">
        <v>178</v>
      </c>
      <c r="C722" t="s">
        <v>845</v>
      </c>
      <c r="D722">
        <v>5</v>
      </c>
      <c r="E722">
        <v>51</v>
      </c>
      <c r="F722" t="s">
        <v>1354</v>
      </c>
      <c r="G722">
        <v>418</v>
      </c>
      <c r="H722" t="s">
        <v>1355</v>
      </c>
      <c r="I722" t="s">
        <v>157</v>
      </c>
      <c r="J722" t="s">
        <v>543</v>
      </c>
      <c r="K722" t="s">
        <v>7</v>
      </c>
      <c r="N722" t="s">
        <v>11</v>
      </c>
    </row>
    <row r="723" spans="1:15" x14ac:dyDescent="0.35">
      <c r="A723" t="s">
        <v>202</v>
      </c>
      <c r="B723" t="s">
        <v>1365</v>
      </c>
      <c r="C723" t="s">
        <v>1366</v>
      </c>
      <c r="D723">
        <v>5</v>
      </c>
      <c r="E723">
        <v>51</v>
      </c>
      <c r="F723" t="s">
        <v>1354</v>
      </c>
      <c r="G723">
        <v>418</v>
      </c>
      <c r="H723" t="s">
        <v>1355</v>
      </c>
      <c r="I723" t="s">
        <v>157</v>
      </c>
      <c r="J723" t="s">
        <v>543</v>
      </c>
      <c r="K723" t="s">
        <v>7</v>
      </c>
      <c r="N723" t="s">
        <v>11</v>
      </c>
    </row>
    <row r="724" spans="1:15" x14ac:dyDescent="0.35">
      <c r="A724" t="s">
        <v>882</v>
      </c>
      <c r="B724" t="s">
        <v>1367</v>
      </c>
      <c r="C724" t="s">
        <v>687</v>
      </c>
      <c r="D724">
        <v>5</v>
      </c>
      <c r="E724">
        <v>51</v>
      </c>
      <c r="F724" t="s">
        <v>1354</v>
      </c>
      <c r="G724">
        <v>418</v>
      </c>
      <c r="H724" t="s">
        <v>1355</v>
      </c>
      <c r="I724" t="s">
        <v>157</v>
      </c>
      <c r="J724" t="s">
        <v>543</v>
      </c>
      <c r="K724" t="s">
        <v>7</v>
      </c>
      <c r="N724" t="s">
        <v>11</v>
      </c>
    </row>
    <row r="725" spans="1:15" x14ac:dyDescent="0.35">
      <c r="A725" t="s">
        <v>1368</v>
      </c>
      <c r="B725" t="s">
        <v>1262</v>
      </c>
      <c r="C725" t="s">
        <v>1369</v>
      </c>
      <c r="D725">
        <v>5</v>
      </c>
      <c r="E725">
        <v>51</v>
      </c>
      <c r="F725" t="s">
        <v>1354</v>
      </c>
      <c r="G725">
        <v>418</v>
      </c>
      <c r="H725" t="s">
        <v>1355</v>
      </c>
      <c r="I725" t="s">
        <v>157</v>
      </c>
      <c r="J725" t="s">
        <v>543</v>
      </c>
      <c r="K725" t="s">
        <v>7</v>
      </c>
      <c r="N725" t="s">
        <v>11</v>
      </c>
    </row>
    <row r="726" spans="1:15" x14ac:dyDescent="0.35">
      <c r="A726" t="s">
        <v>183</v>
      </c>
      <c r="B726" t="s">
        <v>1370</v>
      </c>
      <c r="C726" t="s">
        <v>1371</v>
      </c>
      <c r="D726">
        <v>5</v>
      </c>
      <c r="E726">
        <v>51</v>
      </c>
      <c r="F726" t="s">
        <v>1354</v>
      </c>
      <c r="G726">
        <v>418</v>
      </c>
      <c r="H726" t="s">
        <v>1355</v>
      </c>
      <c r="I726" t="s">
        <v>157</v>
      </c>
      <c r="J726" t="s">
        <v>543</v>
      </c>
      <c r="K726" t="s">
        <v>41</v>
      </c>
      <c r="N726" t="s">
        <v>11</v>
      </c>
    </row>
    <row r="727" spans="1:15" x14ac:dyDescent="0.35">
      <c r="A727" t="s">
        <v>1372</v>
      </c>
      <c r="B727" t="s">
        <v>1373</v>
      </c>
      <c r="C727" t="s">
        <v>44</v>
      </c>
      <c r="D727">
        <v>5</v>
      </c>
      <c r="E727">
        <v>7</v>
      </c>
      <c r="F727" t="s">
        <v>1374</v>
      </c>
      <c r="G727">
        <v>292</v>
      </c>
      <c r="H727" t="s">
        <v>785</v>
      </c>
      <c r="I727" t="s">
        <v>1375</v>
      </c>
      <c r="J727" t="s">
        <v>173</v>
      </c>
      <c r="K727" t="s">
        <v>41</v>
      </c>
      <c r="N727" t="s">
        <v>11</v>
      </c>
      <c r="O727" t="s">
        <v>1376</v>
      </c>
    </row>
    <row r="728" spans="1:15" x14ac:dyDescent="0.35">
      <c r="A728" t="s">
        <v>27</v>
      </c>
      <c r="B728" t="s">
        <v>1377</v>
      </c>
      <c r="C728" t="s">
        <v>1378</v>
      </c>
      <c r="D728">
        <v>5</v>
      </c>
      <c r="E728">
        <v>51</v>
      </c>
      <c r="F728" t="s">
        <v>844</v>
      </c>
      <c r="G728">
        <v>287</v>
      </c>
      <c r="H728" t="s">
        <v>165</v>
      </c>
      <c r="I728" t="s">
        <v>845</v>
      </c>
      <c r="J728" t="s">
        <v>543</v>
      </c>
      <c r="K728" t="s">
        <v>7</v>
      </c>
      <c r="M728" t="s">
        <v>1379</v>
      </c>
    </row>
    <row r="729" spans="1:15" x14ac:dyDescent="0.35">
      <c r="A729" t="s">
        <v>1380</v>
      </c>
    </row>
    <row r="730" spans="1:15" x14ac:dyDescent="0.35">
      <c r="A730" t="s">
        <v>1381</v>
      </c>
      <c r="B730" t="s">
        <v>11</v>
      </c>
      <c r="C730" t="s">
        <v>53</v>
      </c>
    </row>
    <row r="731" spans="1:15" x14ac:dyDescent="0.35">
      <c r="A731" t="s">
        <v>860</v>
      </c>
      <c r="B731" t="s">
        <v>203</v>
      </c>
      <c r="C731" t="s">
        <v>1382</v>
      </c>
      <c r="D731">
        <v>8</v>
      </c>
      <c r="E731">
        <v>7</v>
      </c>
      <c r="F731" t="s">
        <v>1374</v>
      </c>
      <c r="G731">
        <v>292</v>
      </c>
      <c r="H731" t="s">
        <v>785</v>
      </c>
      <c r="I731" t="s">
        <v>1375</v>
      </c>
      <c r="J731" t="s">
        <v>173</v>
      </c>
      <c r="K731" t="s">
        <v>41</v>
      </c>
      <c r="N731" t="s">
        <v>11</v>
      </c>
      <c r="O731" t="s">
        <v>1383</v>
      </c>
    </row>
    <row r="732" spans="1:15" x14ac:dyDescent="0.35">
      <c r="A732" t="s">
        <v>1384</v>
      </c>
      <c r="B732" t="s">
        <v>226</v>
      </c>
      <c r="C732" t="s">
        <v>1385</v>
      </c>
      <c r="D732">
        <v>6</v>
      </c>
      <c r="E732">
        <v>7</v>
      </c>
      <c r="F732" t="s">
        <v>1386</v>
      </c>
      <c r="G732">
        <v>292</v>
      </c>
      <c r="H732" t="s">
        <v>785</v>
      </c>
      <c r="I732" t="s">
        <v>1375</v>
      </c>
      <c r="J732" t="s">
        <v>173</v>
      </c>
      <c r="K732" t="s">
        <v>7</v>
      </c>
      <c r="N732" t="s">
        <v>11</v>
      </c>
      <c r="O732" t="s">
        <v>1387</v>
      </c>
    </row>
    <row r="733" spans="1:15" x14ac:dyDescent="0.35">
      <c r="A733" t="s">
        <v>675</v>
      </c>
      <c r="B733" t="s">
        <v>1388</v>
      </c>
      <c r="C733" t="s">
        <v>1389</v>
      </c>
      <c r="D733">
        <v>6</v>
      </c>
      <c r="E733">
        <v>7</v>
      </c>
      <c r="F733" t="s">
        <v>1386</v>
      </c>
      <c r="G733">
        <v>292</v>
      </c>
      <c r="H733" t="s">
        <v>785</v>
      </c>
      <c r="I733" t="s">
        <v>1375</v>
      </c>
      <c r="J733" t="s">
        <v>173</v>
      </c>
      <c r="K733" t="s">
        <v>7</v>
      </c>
      <c r="M733" t="s">
        <v>1390</v>
      </c>
      <c r="N733" t="s">
        <v>11</v>
      </c>
      <c r="O733" t="s">
        <v>1387</v>
      </c>
    </row>
    <row r="734" spans="1:15" x14ac:dyDescent="0.35">
      <c r="A734" t="s">
        <v>1097</v>
      </c>
      <c r="B734" t="s">
        <v>226</v>
      </c>
      <c r="C734" t="s">
        <v>226</v>
      </c>
      <c r="D734">
        <v>6</v>
      </c>
      <c r="E734">
        <v>7</v>
      </c>
      <c r="F734" t="s">
        <v>1386</v>
      </c>
      <c r="G734">
        <v>292</v>
      </c>
      <c r="H734" t="s">
        <v>785</v>
      </c>
      <c r="I734" t="s">
        <v>1375</v>
      </c>
      <c r="J734" t="s">
        <v>173</v>
      </c>
      <c r="K734" t="s">
        <v>7</v>
      </c>
      <c r="N734" t="s">
        <v>11</v>
      </c>
      <c r="O734" t="s">
        <v>1387</v>
      </c>
    </row>
    <row r="735" spans="1:15" x14ac:dyDescent="0.35">
      <c r="A735" t="s">
        <v>159</v>
      </c>
      <c r="B735" t="s">
        <v>673</v>
      </c>
      <c r="C735" t="s">
        <v>1391</v>
      </c>
      <c r="D735">
        <v>6</v>
      </c>
      <c r="E735">
        <v>7</v>
      </c>
      <c r="F735" t="s">
        <v>1386</v>
      </c>
      <c r="G735">
        <v>292</v>
      </c>
      <c r="H735" t="s">
        <v>785</v>
      </c>
      <c r="I735" t="s">
        <v>1375</v>
      </c>
      <c r="J735" t="s">
        <v>173</v>
      </c>
      <c r="K735" t="s">
        <v>7</v>
      </c>
      <c r="N735" t="s">
        <v>11</v>
      </c>
      <c r="O735" t="s">
        <v>1387</v>
      </c>
    </row>
    <row r="736" spans="1:15" x14ac:dyDescent="0.35">
      <c r="A736" t="s">
        <v>1392</v>
      </c>
      <c r="B736" t="s">
        <v>345</v>
      </c>
      <c r="C736" t="s">
        <v>1393</v>
      </c>
      <c r="D736">
        <v>5</v>
      </c>
      <c r="E736">
        <v>7</v>
      </c>
      <c r="F736" t="s">
        <v>1386</v>
      </c>
      <c r="G736">
        <v>292</v>
      </c>
      <c r="H736" t="s">
        <v>785</v>
      </c>
      <c r="I736" t="s">
        <v>1375</v>
      </c>
      <c r="J736" t="s">
        <v>173</v>
      </c>
      <c r="K736" t="s">
        <v>7</v>
      </c>
      <c r="M736" t="s">
        <v>1394</v>
      </c>
      <c r="N736" t="s">
        <v>11</v>
      </c>
      <c r="O736" t="s">
        <v>1387</v>
      </c>
    </row>
    <row r="737" spans="1:14" x14ac:dyDescent="0.35">
      <c r="A737" t="s">
        <v>478</v>
      </c>
      <c r="B737" t="s">
        <v>44</v>
      </c>
      <c r="C737" t="s">
        <v>1395</v>
      </c>
      <c r="D737">
        <v>7</v>
      </c>
      <c r="E737">
        <v>7</v>
      </c>
      <c r="F737" t="s">
        <v>330</v>
      </c>
      <c r="G737">
        <v>415</v>
      </c>
      <c r="H737" t="s">
        <v>675</v>
      </c>
      <c r="I737" t="s">
        <v>676</v>
      </c>
      <c r="J737" t="s">
        <v>173</v>
      </c>
      <c r="K737" t="s">
        <v>19</v>
      </c>
      <c r="M737" t="s">
        <v>1396</v>
      </c>
      <c r="N737" t="s">
        <v>11</v>
      </c>
    </row>
    <row r="738" spans="1:14" x14ac:dyDescent="0.35">
      <c r="A738" t="s">
        <v>572</v>
      </c>
      <c r="B738" t="s">
        <v>333</v>
      </c>
      <c r="C738" t="s">
        <v>298</v>
      </c>
      <c r="D738">
        <v>7</v>
      </c>
      <c r="E738">
        <v>7</v>
      </c>
      <c r="F738" t="s">
        <v>330</v>
      </c>
      <c r="G738">
        <v>415</v>
      </c>
      <c r="H738" t="s">
        <v>675</v>
      </c>
      <c r="I738" t="s">
        <v>676</v>
      </c>
      <c r="J738" t="s">
        <v>173</v>
      </c>
      <c r="K738" t="s">
        <v>19</v>
      </c>
      <c r="M738" t="s">
        <v>1397</v>
      </c>
      <c r="N738" t="s">
        <v>11</v>
      </c>
    </row>
    <row r="739" spans="1:14" x14ac:dyDescent="0.35">
      <c r="A739" t="s">
        <v>1258</v>
      </c>
      <c r="B739" t="s">
        <v>1398</v>
      </c>
      <c r="C739" t="s">
        <v>1399</v>
      </c>
      <c r="D739">
        <v>7</v>
      </c>
      <c r="E739">
        <v>24</v>
      </c>
      <c r="F739" t="s">
        <v>1400</v>
      </c>
      <c r="G739">
        <v>346</v>
      </c>
      <c r="H739" t="s">
        <v>1401</v>
      </c>
      <c r="I739" t="s">
        <v>1232</v>
      </c>
      <c r="J739" t="s">
        <v>1150</v>
      </c>
      <c r="K739" t="s">
        <v>7</v>
      </c>
      <c r="M739" t="s">
        <v>1402</v>
      </c>
    </row>
    <row r="740" spans="1:14" x14ac:dyDescent="0.35">
      <c r="A740" t="s">
        <v>1403</v>
      </c>
      <c r="B740" t="s">
        <v>1404</v>
      </c>
      <c r="C740" t="s">
        <v>613</v>
      </c>
    </row>
    <row r="741" spans="1:14" x14ac:dyDescent="0.35">
      <c r="A741" t="s">
        <v>1405</v>
      </c>
    </row>
    <row r="742" spans="1:14" x14ac:dyDescent="0.35">
      <c r="A742" t="s">
        <v>1406</v>
      </c>
      <c r="B742" t="s">
        <v>11</v>
      </c>
    </row>
    <row r="743" spans="1:14" x14ac:dyDescent="0.35">
      <c r="A743" t="s">
        <v>285</v>
      </c>
      <c r="B743" t="s">
        <v>849</v>
      </c>
      <c r="C743" t="s">
        <v>1407</v>
      </c>
      <c r="D743">
        <v>7</v>
      </c>
      <c r="E743">
        <v>7</v>
      </c>
      <c r="F743" t="s">
        <v>330</v>
      </c>
      <c r="G743">
        <v>415</v>
      </c>
      <c r="H743" t="s">
        <v>675</v>
      </c>
      <c r="I743" t="s">
        <v>676</v>
      </c>
      <c r="J743" t="s">
        <v>173</v>
      </c>
      <c r="K743" t="s">
        <v>19</v>
      </c>
      <c r="M743" t="s">
        <v>1408</v>
      </c>
      <c r="N743" t="s">
        <v>11</v>
      </c>
    </row>
    <row r="744" spans="1:14" x14ac:dyDescent="0.35">
      <c r="A744" t="s">
        <v>672</v>
      </c>
      <c r="B744" t="s">
        <v>673</v>
      </c>
      <c r="C744" t="s">
        <v>674</v>
      </c>
      <c r="D744">
        <v>7</v>
      </c>
      <c r="E744">
        <v>7</v>
      </c>
      <c r="F744" t="s">
        <v>330</v>
      </c>
      <c r="G744">
        <v>415</v>
      </c>
      <c r="H744" t="s">
        <v>675</v>
      </c>
      <c r="I744" t="s">
        <v>676</v>
      </c>
      <c r="J744" t="s">
        <v>173</v>
      </c>
      <c r="K744" t="s">
        <v>19</v>
      </c>
      <c r="L744" t="s">
        <v>677</v>
      </c>
      <c r="M744" t="s">
        <v>678</v>
      </c>
      <c r="N744" t="s">
        <v>11</v>
      </c>
    </row>
    <row r="745" spans="1:14" x14ac:dyDescent="0.35">
      <c r="A745" t="s">
        <v>1409</v>
      </c>
      <c r="B745" t="s">
        <v>226</v>
      </c>
      <c r="C745" t="s">
        <v>680</v>
      </c>
      <c r="D745">
        <v>7</v>
      </c>
      <c r="E745">
        <v>7</v>
      </c>
      <c r="F745" t="s">
        <v>330</v>
      </c>
      <c r="G745">
        <v>415</v>
      </c>
      <c r="H745" t="s">
        <v>675</v>
      </c>
      <c r="I745" t="s">
        <v>676</v>
      </c>
      <c r="J745" t="s">
        <v>173</v>
      </c>
      <c r="K745" t="s">
        <v>19</v>
      </c>
      <c r="L745" t="s">
        <v>677</v>
      </c>
      <c r="M745" t="s">
        <v>681</v>
      </c>
      <c r="N745" t="s">
        <v>11</v>
      </c>
    </row>
    <row r="746" spans="1:14" x14ac:dyDescent="0.35">
      <c r="A746" t="s">
        <v>167</v>
      </c>
      <c r="B746" t="s">
        <v>584</v>
      </c>
      <c r="C746" t="s">
        <v>682</v>
      </c>
      <c r="D746">
        <v>7</v>
      </c>
      <c r="E746">
        <v>7</v>
      </c>
      <c r="F746" t="s">
        <v>330</v>
      </c>
      <c r="G746">
        <v>415</v>
      </c>
      <c r="H746" t="s">
        <v>675</v>
      </c>
      <c r="I746" t="s">
        <v>676</v>
      </c>
      <c r="J746" t="s">
        <v>173</v>
      </c>
      <c r="K746" t="s">
        <v>19</v>
      </c>
      <c r="L746" t="s">
        <v>677</v>
      </c>
      <c r="M746" t="s">
        <v>681</v>
      </c>
      <c r="N746" t="s">
        <v>11</v>
      </c>
    </row>
    <row r="747" spans="1:14" x14ac:dyDescent="0.35">
      <c r="A747" t="s">
        <v>167</v>
      </c>
      <c r="B747" t="s">
        <v>584</v>
      </c>
      <c r="C747" t="s">
        <v>683</v>
      </c>
      <c r="D747">
        <v>7</v>
      </c>
      <c r="E747">
        <v>7</v>
      </c>
      <c r="F747" t="s">
        <v>330</v>
      </c>
      <c r="G747">
        <v>415</v>
      </c>
      <c r="H747" t="s">
        <v>675</v>
      </c>
      <c r="I747" t="s">
        <v>676</v>
      </c>
      <c r="J747" t="s">
        <v>173</v>
      </c>
      <c r="K747" t="s">
        <v>19</v>
      </c>
      <c r="L747" t="s">
        <v>677</v>
      </c>
      <c r="M747" t="s">
        <v>678</v>
      </c>
      <c r="N747" t="s">
        <v>11</v>
      </c>
    </row>
    <row r="748" spans="1:14" x14ac:dyDescent="0.35">
      <c r="A748" t="s">
        <v>1410</v>
      </c>
      <c r="B748" t="s">
        <v>1411</v>
      </c>
      <c r="C748" t="s">
        <v>944</v>
      </c>
      <c r="D748">
        <v>8</v>
      </c>
      <c r="E748">
        <v>38</v>
      </c>
      <c r="F748" t="s">
        <v>1412</v>
      </c>
      <c r="G748">
        <v>403</v>
      </c>
      <c r="H748" t="s">
        <v>540</v>
      </c>
      <c r="I748" t="s">
        <v>1413</v>
      </c>
      <c r="J748" t="s">
        <v>947</v>
      </c>
      <c r="K748" t="s">
        <v>41</v>
      </c>
      <c r="M748" t="s">
        <v>1414</v>
      </c>
      <c r="N748" t="s">
        <v>11</v>
      </c>
    </row>
    <row r="749" spans="1:14" x14ac:dyDescent="0.35">
      <c r="A749" t="s">
        <v>469</v>
      </c>
      <c r="B749" t="s">
        <v>684</v>
      </c>
      <c r="C749" t="s">
        <v>685</v>
      </c>
      <c r="D749">
        <v>7</v>
      </c>
      <c r="E749">
        <v>7</v>
      </c>
      <c r="F749" t="s">
        <v>330</v>
      </c>
      <c r="G749">
        <v>415</v>
      </c>
      <c r="H749" t="s">
        <v>675</v>
      </c>
      <c r="I749" t="s">
        <v>676</v>
      </c>
      <c r="J749" t="s">
        <v>173</v>
      </c>
      <c r="K749" t="s">
        <v>7</v>
      </c>
      <c r="L749" t="s">
        <v>677</v>
      </c>
      <c r="M749" t="s">
        <v>678</v>
      </c>
      <c r="N749" t="s">
        <v>11</v>
      </c>
    </row>
    <row r="750" spans="1:14" x14ac:dyDescent="0.35">
      <c r="A750" t="s">
        <v>943</v>
      </c>
      <c r="B750" t="s">
        <v>226</v>
      </c>
      <c r="C750" t="s">
        <v>40</v>
      </c>
      <c r="D750">
        <v>5</v>
      </c>
      <c r="E750">
        <v>52</v>
      </c>
      <c r="F750" t="s">
        <v>750</v>
      </c>
      <c r="G750">
        <v>414</v>
      </c>
      <c r="H750" t="s">
        <v>344</v>
      </c>
      <c r="I750" t="s">
        <v>1001</v>
      </c>
      <c r="J750" t="s">
        <v>753</v>
      </c>
      <c r="K750" t="s">
        <v>7</v>
      </c>
      <c r="M750" t="s">
        <v>1415</v>
      </c>
    </row>
    <row r="751" spans="1:14" x14ac:dyDescent="0.35">
      <c r="A751" t="s">
        <v>1416</v>
      </c>
    </row>
    <row r="752" spans="1:14" x14ac:dyDescent="0.35">
      <c r="A752" t="s">
        <v>1417</v>
      </c>
    </row>
    <row r="753" spans="1:15" x14ac:dyDescent="0.35">
      <c r="A753" t="s">
        <v>1418</v>
      </c>
      <c r="B753" t="s">
        <v>11</v>
      </c>
    </row>
    <row r="754" spans="1:15" x14ac:dyDescent="0.35">
      <c r="A754" t="s">
        <v>1419</v>
      </c>
      <c r="B754" t="s">
        <v>518</v>
      </c>
      <c r="C754" t="s">
        <v>1420</v>
      </c>
      <c r="D754">
        <v>5</v>
      </c>
      <c r="E754">
        <v>25</v>
      </c>
      <c r="F754" t="s">
        <v>1421</v>
      </c>
      <c r="G754">
        <v>42</v>
      </c>
      <c r="H754" t="s">
        <v>1422</v>
      </c>
      <c r="I754" t="s">
        <v>1160</v>
      </c>
      <c r="J754" t="s">
        <v>1423</v>
      </c>
      <c r="K754" t="s">
        <v>7</v>
      </c>
      <c r="N754" t="s">
        <v>11</v>
      </c>
    </row>
    <row r="755" spans="1:15" x14ac:dyDescent="0.35">
      <c r="A755" t="s">
        <v>925</v>
      </c>
      <c r="B755" t="s">
        <v>280</v>
      </c>
      <c r="C755" t="s">
        <v>40</v>
      </c>
      <c r="D755">
        <v>7</v>
      </c>
      <c r="E755">
        <v>25</v>
      </c>
      <c r="F755" t="s">
        <v>1421</v>
      </c>
      <c r="G755">
        <v>42</v>
      </c>
      <c r="H755" t="s">
        <v>1422</v>
      </c>
      <c r="I755" t="s">
        <v>1160</v>
      </c>
      <c r="J755" t="s">
        <v>1423</v>
      </c>
      <c r="K755" t="s">
        <v>7</v>
      </c>
      <c r="N755" t="s">
        <v>11</v>
      </c>
    </row>
    <row r="756" spans="1:15" x14ac:dyDescent="0.35">
      <c r="A756" t="s">
        <v>1424</v>
      </c>
      <c r="B756" t="s">
        <v>1425</v>
      </c>
      <c r="C756" t="s">
        <v>1070</v>
      </c>
      <c r="D756">
        <v>7</v>
      </c>
      <c r="E756">
        <v>25</v>
      </c>
      <c r="F756" t="s">
        <v>1421</v>
      </c>
      <c r="G756">
        <v>42</v>
      </c>
      <c r="H756" t="s">
        <v>1422</v>
      </c>
      <c r="I756" t="s">
        <v>1160</v>
      </c>
      <c r="J756" t="s">
        <v>1423</v>
      </c>
      <c r="K756" t="s">
        <v>41</v>
      </c>
      <c r="N756" t="s">
        <v>11</v>
      </c>
    </row>
    <row r="757" spans="1:15" x14ac:dyDescent="0.35">
      <c r="A757" t="s">
        <v>1426</v>
      </c>
      <c r="B757" t="s">
        <v>1427</v>
      </c>
      <c r="C757" t="s">
        <v>703</v>
      </c>
      <c r="D757">
        <v>5</v>
      </c>
      <c r="E757">
        <v>25</v>
      </c>
      <c r="F757" t="s">
        <v>1421</v>
      </c>
      <c r="G757">
        <v>42</v>
      </c>
      <c r="H757" t="s">
        <v>1422</v>
      </c>
      <c r="I757" t="s">
        <v>1160</v>
      </c>
      <c r="J757" t="s">
        <v>1423</v>
      </c>
      <c r="K757" t="s">
        <v>7</v>
      </c>
      <c r="N757" t="s">
        <v>11</v>
      </c>
    </row>
    <row r="758" spans="1:15" x14ac:dyDescent="0.35">
      <c r="A758" t="s">
        <v>641</v>
      </c>
      <c r="B758" t="s">
        <v>265</v>
      </c>
      <c r="C758" t="s">
        <v>265</v>
      </c>
      <c r="D758">
        <v>7</v>
      </c>
      <c r="E758">
        <v>68</v>
      </c>
      <c r="F758" t="s">
        <v>1428</v>
      </c>
      <c r="G758">
        <v>7</v>
      </c>
      <c r="H758" t="s">
        <v>981</v>
      </c>
      <c r="I758" t="s">
        <v>157</v>
      </c>
      <c r="J758" t="s">
        <v>358</v>
      </c>
      <c r="K758" t="s">
        <v>7</v>
      </c>
      <c r="M758" t="s">
        <v>1429</v>
      </c>
      <c r="N758" t="s">
        <v>11</v>
      </c>
    </row>
    <row r="759" spans="1:15" x14ac:dyDescent="0.35">
      <c r="A759" t="s">
        <v>1430</v>
      </c>
      <c r="B759" t="s">
        <v>1350</v>
      </c>
      <c r="C759" t="s">
        <v>231</v>
      </c>
      <c r="D759">
        <v>8</v>
      </c>
      <c r="E759">
        <v>68</v>
      </c>
      <c r="F759" t="s">
        <v>1428</v>
      </c>
      <c r="G759">
        <v>7</v>
      </c>
      <c r="H759" t="s">
        <v>981</v>
      </c>
      <c r="I759" t="s">
        <v>157</v>
      </c>
      <c r="J759" t="s">
        <v>358</v>
      </c>
      <c r="K759" t="s">
        <v>7</v>
      </c>
      <c r="M759" t="s">
        <v>1431</v>
      </c>
      <c r="N759" t="s">
        <v>11</v>
      </c>
    </row>
    <row r="760" spans="1:15" x14ac:dyDescent="0.35">
      <c r="A760" t="s">
        <v>1432</v>
      </c>
      <c r="B760" t="s">
        <v>1433</v>
      </c>
      <c r="C760" t="s">
        <v>29</v>
      </c>
      <c r="D760">
        <v>8</v>
      </c>
      <c r="E760">
        <v>68</v>
      </c>
      <c r="F760" t="s">
        <v>1428</v>
      </c>
      <c r="G760">
        <v>7</v>
      </c>
      <c r="H760" t="s">
        <v>981</v>
      </c>
      <c r="I760" t="s">
        <v>157</v>
      </c>
      <c r="J760" t="s">
        <v>358</v>
      </c>
      <c r="K760" t="s">
        <v>7</v>
      </c>
      <c r="M760" t="s">
        <v>1434</v>
      </c>
      <c r="N760" t="s">
        <v>11</v>
      </c>
    </row>
    <row r="761" spans="1:15" x14ac:dyDescent="0.35">
      <c r="A761" t="s">
        <v>224</v>
      </c>
      <c r="B761" t="s">
        <v>1377</v>
      </c>
      <c r="C761" t="s">
        <v>44</v>
      </c>
      <c r="D761">
        <v>8</v>
      </c>
      <c r="E761">
        <v>68</v>
      </c>
      <c r="F761" t="s">
        <v>1428</v>
      </c>
      <c r="G761">
        <v>7</v>
      </c>
      <c r="H761" t="s">
        <v>981</v>
      </c>
      <c r="I761" t="s">
        <v>157</v>
      </c>
      <c r="J761" t="s">
        <v>358</v>
      </c>
      <c r="K761" t="s">
        <v>7</v>
      </c>
      <c r="M761" t="s">
        <v>1435</v>
      </c>
      <c r="N761" t="s">
        <v>11</v>
      </c>
    </row>
    <row r="762" spans="1:15" x14ac:dyDescent="0.35">
      <c r="A762" t="s">
        <v>49</v>
      </c>
      <c r="B762" t="s">
        <v>1436</v>
      </c>
      <c r="C762" t="s">
        <v>1437</v>
      </c>
      <c r="D762">
        <v>8</v>
      </c>
      <c r="E762">
        <v>68</v>
      </c>
      <c r="F762" t="s">
        <v>1428</v>
      </c>
      <c r="G762">
        <v>7</v>
      </c>
      <c r="H762" t="s">
        <v>981</v>
      </c>
      <c r="I762" t="s">
        <v>157</v>
      </c>
      <c r="J762" t="s">
        <v>358</v>
      </c>
      <c r="K762" t="s">
        <v>7</v>
      </c>
      <c r="M762" t="s">
        <v>1438</v>
      </c>
      <c r="N762" t="s">
        <v>11</v>
      </c>
    </row>
    <row r="763" spans="1:15" x14ac:dyDescent="0.35">
      <c r="A763" t="s">
        <v>1439</v>
      </c>
      <c r="B763" t="s">
        <v>1365</v>
      </c>
      <c r="C763" t="s">
        <v>37</v>
      </c>
      <c r="D763">
        <v>8</v>
      </c>
      <c r="E763">
        <v>68</v>
      </c>
      <c r="F763" t="s">
        <v>1428</v>
      </c>
      <c r="G763">
        <v>7</v>
      </c>
      <c r="H763" t="s">
        <v>981</v>
      </c>
      <c r="I763" t="s">
        <v>157</v>
      </c>
      <c r="J763" t="s">
        <v>358</v>
      </c>
      <c r="K763" t="s">
        <v>7</v>
      </c>
      <c r="M763" t="s">
        <v>1440</v>
      </c>
      <c r="N763" t="s">
        <v>11</v>
      </c>
    </row>
    <row r="764" spans="1:15" x14ac:dyDescent="0.35">
      <c r="A764" t="s">
        <v>496</v>
      </c>
      <c r="B764" t="s">
        <v>1065</v>
      </c>
      <c r="C764" t="s">
        <v>157</v>
      </c>
      <c r="D764">
        <v>8</v>
      </c>
      <c r="E764">
        <v>68</v>
      </c>
      <c r="F764" t="s">
        <v>1428</v>
      </c>
      <c r="G764">
        <v>7</v>
      </c>
      <c r="H764" t="s">
        <v>981</v>
      </c>
      <c r="I764" t="s">
        <v>157</v>
      </c>
      <c r="J764" t="s">
        <v>358</v>
      </c>
      <c r="K764" t="s">
        <v>41</v>
      </c>
      <c r="M764" t="s">
        <v>1441</v>
      </c>
      <c r="N764" t="s">
        <v>11</v>
      </c>
    </row>
    <row r="765" spans="1:15" x14ac:dyDescent="0.35">
      <c r="A765" t="s">
        <v>956</v>
      </c>
      <c r="B765" t="s">
        <v>1442</v>
      </c>
      <c r="C765" t="s">
        <v>69</v>
      </c>
      <c r="D765">
        <v>8</v>
      </c>
      <c r="E765">
        <v>68</v>
      </c>
      <c r="F765" t="s">
        <v>1428</v>
      </c>
      <c r="G765">
        <v>7</v>
      </c>
      <c r="H765" t="s">
        <v>981</v>
      </c>
      <c r="I765" t="s">
        <v>157</v>
      </c>
      <c r="J765" t="s">
        <v>358</v>
      </c>
      <c r="K765" t="s">
        <v>41</v>
      </c>
      <c r="M765" t="s">
        <v>1443</v>
      </c>
      <c r="N765" t="s">
        <v>11</v>
      </c>
    </row>
    <row r="766" spans="1:15" x14ac:dyDescent="0.35">
      <c r="A766" t="s">
        <v>1444</v>
      </c>
      <c r="B766" t="s">
        <v>1445</v>
      </c>
      <c r="C766" t="s">
        <v>1446</v>
      </c>
      <c r="D766">
        <v>8</v>
      </c>
      <c r="E766">
        <v>68</v>
      </c>
      <c r="F766" t="s">
        <v>1428</v>
      </c>
      <c r="G766">
        <v>7</v>
      </c>
      <c r="H766" t="s">
        <v>981</v>
      </c>
      <c r="I766" t="s">
        <v>157</v>
      </c>
      <c r="J766" t="s">
        <v>358</v>
      </c>
      <c r="K766" t="s">
        <v>41</v>
      </c>
      <c r="M766" t="s">
        <v>1447</v>
      </c>
      <c r="N766" t="s">
        <v>11</v>
      </c>
    </row>
    <row r="767" spans="1:15" x14ac:dyDescent="0.35">
      <c r="A767" t="s">
        <v>1448</v>
      </c>
      <c r="B767" t="s">
        <v>1449</v>
      </c>
      <c r="C767" t="s">
        <v>1450</v>
      </c>
      <c r="D767">
        <v>5</v>
      </c>
      <c r="E767">
        <v>68</v>
      </c>
      <c r="F767" t="s">
        <v>562</v>
      </c>
      <c r="G767">
        <v>52</v>
      </c>
      <c r="H767" t="s">
        <v>785</v>
      </c>
      <c r="I767" t="s">
        <v>865</v>
      </c>
      <c r="J767" t="s">
        <v>358</v>
      </c>
      <c r="K767" t="s">
        <v>41</v>
      </c>
      <c r="M767" t="s">
        <v>1451</v>
      </c>
      <c r="N767" t="s">
        <v>11</v>
      </c>
    </row>
    <row r="768" spans="1:15" x14ac:dyDescent="0.35">
      <c r="A768" t="s">
        <v>1452</v>
      </c>
      <c r="B768" t="s">
        <v>1453</v>
      </c>
      <c r="C768" t="s">
        <v>1454</v>
      </c>
      <c r="D768">
        <v>5</v>
      </c>
      <c r="E768">
        <v>51</v>
      </c>
      <c r="F768" t="s">
        <v>542</v>
      </c>
      <c r="G768">
        <v>270</v>
      </c>
      <c r="H768" t="s">
        <v>478</v>
      </c>
      <c r="I768" t="s">
        <v>47</v>
      </c>
      <c r="J768" t="s">
        <v>543</v>
      </c>
      <c r="K768" t="s">
        <v>41</v>
      </c>
      <c r="L768" t="s">
        <v>1455</v>
      </c>
      <c r="M768" t="s">
        <v>1136</v>
      </c>
      <c r="N768" t="s">
        <v>11</v>
      </c>
      <c r="O768" t="s">
        <v>546</v>
      </c>
    </row>
    <row r="769" spans="1:15" x14ac:dyDescent="0.35">
      <c r="A769" t="s">
        <v>593</v>
      </c>
      <c r="B769" t="s">
        <v>1456</v>
      </c>
      <c r="C769" t="s">
        <v>1457</v>
      </c>
      <c r="D769">
        <v>5</v>
      </c>
      <c r="E769">
        <v>51</v>
      </c>
      <c r="F769" t="s">
        <v>542</v>
      </c>
      <c r="G769">
        <v>270</v>
      </c>
      <c r="H769" t="s">
        <v>478</v>
      </c>
      <c r="I769" t="s">
        <v>47</v>
      </c>
      <c r="J769" t="s">
        <v>543</v>
      </c>
      <c r="K769" t="s">
        <v>41</v>
      </c>
      <c r="L769" t="s">
        <v>1455</v>
      </c>
      <c r="M769" t="s">
        <v>1136</v>
      </c>
      <c r="N769" t="s">
        <v>11</v>
      </c>
      <c r="O769" t="s">
        <v>546</v>
      </c>
    </row>
    <row r="770" spans="1:15" x14ac:dyDescent="0.35">
      <c r="A770" t="s">
        <v>568</v>
      </c>
      <c r="B770" t="s">
        <v>44</v>
      </c>
      <c r="C770" t="s">
        <v>1458</v>
      </c>
      <c r="D770">
        <v>5</v>
      </c>
      <c r="E770">
        <v>12</v>
      </c>
      <c r="F770" t="s">
        <v>38</v>
      </c>
      <c r="G770">
        <v>106</v>
      </c>
      <c r="H770" t="s">
        <v>39</v>
      </c>
      <c r="I770" t="s">
        <v>40</v>
      </c>
      <c r="J770" t="s">
        <v>18</v>
      </c>
      <c r="K770" t="s">
        <v>7</v>
      </c>
      <c r="M770" t="s">
        <v>1459</v>
      </c>
    </row>
    <row r="771" spans="1:15" x14ac:dyDescent="0.35">
      <c r="A771" t="s">
        <v>1460</v>
      </c>
      <c r="B771" t="s">
        <v>11</v>
      </c>
      <c r="C771" t="s">
        <v>462</v>
      </c>
    </row>
    <row r="772" spans="1:15" x14ac:dyDescent="0.35">
      <c r="A772" t="s">
        <v>1191</v>
      </c>
      <c r="B772" t="s">
        <v>283</v>
      </c>
      <c r="C772" t="s">
        <v>1461</v>
      </c>
      <c r="D772">
        <v>7</v>
      </c>
      <c r="E772">
        <v>12</v>
      </c>
      <c r="F772" t="s">
        <v>38</v>
      </c>
      <c r="G772">
        <v>106</v>
      </c>
      <c r="H772" t="s">
        <v>39</v>
      </c>
      <c r="I772" t="s">
        <v>40</v>
      </c>
      <c r="J772" t="s">
        <v>18</v>
      </c>
      <c r="K772" t="s">
        <v>41</v>
      </c>
      <c r="M772" t="s">
        <v>1462</v>
      </c>
    </row>
    <row r="773" spans="1:15" x14ac:dyDescent="0.35">
      <c r="A773" t="s">
        <v>1463</v>
      </c>
      <c r="B773" t="s">
        <v>11</v>
      </c>
      <c r="C773" t="s">
        <v>1251</v>
      </c>
    </row>
    <row r="774" spans="1:15" x14ac:dyDescent="0.35">
      <c r="A774" t="s">
        <v>1464</v>
      </c>
      <c r="B774" t="s">
        <v>226</v>
      </c>
      <c r="C774" t="s">
        <v>226</v>
      </c>
      <c r="D774">
        <v>7</v>
      </c>
      <c r="E774">
        <v>12</v>
      </c>
      <c r="F774" t="s">
        <v>38</v>
      </c>
      <c r="G774">
        <v>106</v>
      </c>
      <c r="H774" t="s">
        <v>39</v>
      </c>
      <c r="I774" t="s">
        <v>40</v>
      </c>
      <c r="J774" t="s">
        <v>18</v>
      </c>
      <c r="K774" t="s">
        <v>41</v>
      </c>
      <c r="M774" t="s">
        <v>1462</v>
      </c>
    </row>
    <row r="775" spans="1:15" x14ac:dyDescent="0.35">
      <c r="A775" t="s">
        <v>1465</v>
      </c>
      <c r="B775" t="s">
        <v>11</v>
      </c>
      <c r="C775" t="s">
        <v>1251</v>
      </c>
    </row>
    <row r="776" spans="1:15" x14ac:dyDescent="0.35">
      <c r="A776" t="s">
        <v>1372</v>
      </c>
      <c r="B776" t="s">
        <v>298</v>
      </c>
      <c r="C776" t="s">
        <v>29</v>
      </c>
      <c r="D776">
        <v>7</v>
      </c>
      <c r="E776">
        <v>12</v>
      </c>
      <c r="F776" t="s">
        <v>38</v>
      </c>
      <c r="G776">
        <v>106</v>
      </c>
      <c r="H776" t="s">
        <v>39</v>
      </c>
      <c r="I776" t="s">
        <v>40</v>
      </c>
      <c r="J776" t="s">
        <v>18</v>
      </c>
      <c r="K776" t="s">
        <v>41</v>
      </c>
      <c r="M776" t="s">
        <v>1459</v>
      </c>
    </row>
    <row r="777" spans="1:15" x14ac:dyDescent="0.35">
      <c r="A777" t="s">
        <v>1466</v>
      </c>
      <c r="B777" t="s">
        <v>11</v>
      </c>
      <c r="C777" t="s">
        <v>1251</v>
      </c>
    </row>
    <row r="778" spans="1:15" x14ac:dyDescent="0.35">
      <c r="A778" t="s">
        <v>1467</v>
      </c>
      <c r="B778" t="s">
        <v>1468</v>
      </c>
      <c r="C778" t="s">
        <v>241</v>
      </c>
      <c r="D778">
        <v>7</v>
      </c>
      <c r="E778">
        <v>40</v>
      </c>
      <c r="F778" t="s">
        <v>1469</v>
      </c>
      <c r="G778">
        <v>35</v>
      </c>
      <c r="H778" t="s">
        <v>1470</v>
      </c>
      <c r="I778" t="s">
        <v>749</v>
      </c>
      <c r="J778" t="s">
        <v>445</v>
      </c>
      <c r="K778" t="s">
        <v>7</v>
      </c>
      <c r="M778" t="s">
        <v>1471</v>
      </c>
      <c r="N778" t="s">
        <v>11</v>
      </c>
    </row>
    <row r="779" spans="1:15" x14ac:dyDescent="0.35">
      <c r="A779" t="s">
        <v>1472</v>
      </c>
      <c r="B779" t="s">
        <v>160</v>
      </c>
      <c r="C779" t="s">
        <v>1335</v>
      </c>
      <c r="D779">
        <v>7</v>
      </c>
      <c r="E779">
        <v>40</v>
      </c>
      <c r="F779" t="s">
        <v>1469</v>
      </c>
      <c r="G779">
        <v>35</v>
      </c>
      <c r="H779" t="s">
        <v>1470</v>
      </c>
      <c r="I779" t="s">
        <v>749</v>
      </c>
      <c r="J779" t="s">
        <v>445</v>
      </c>
      <c r="K779" t="s">
        <v>7</v>
      </c>
      <c r="M779" t="s">
        <v>1473</v>
      </c>
      <c r="N779" t="s">
        <v>11</v>
      </c>
    </row>
    <row r="780" spans="1:15" x14ac:dyDescent="0.35">
      <c r="A780" t="s">
        <v>1474</v>
      </c>
      <c r="B780" t="s">
        <v>37</v>
      </c>
      <c r="C780" t="s">
        <v>1475</v>
      </c>
      <c r="D780">
        <v>7</v>
      </c>
      <c r="E780">
        <v>40</v>
      </c>
      <c r="F780" t="s">
        <v>1469</v>
      </c>
      <c r="G780">
        <v>35</v>
      </c>
      <c r="H780" t="s">
        <v>1470</v>
      </c>
      <c r="I780" t="s">
        <v>749</v>
      </c>
      <c r="J780" t="s">
        <v>445</v>
      </c>
      <c r="K780" t="s">
        <v>7</v>
      </c>
      <c r="M780" t="s">
        <v>1476</v>
      </c>
      <c r="N780" t="s">
        <v>11</v>
      </c>
    </row>
    <row r="781" spans="1:15" x14ac:dyDescent="0.35">
      <c r="A781" t="s">
        <v>1372</v>
      </c>
      <c r="B781" t="s">
        <v>1373</v>
      </c>
      <c r="C781" t="s">
        <v>44</v>
      </c>
      <c r="D781">
        <v>5</v>
      </c>
      <c r="E781">
        <v>7</v>
      </c>
      <c r="F781" t="s">
        <v>1477</v>
      </c>
      <c r="G781">
        <v>404</v>
      </c>
      <c r="H781" t="s">
        <v>650</v>
      </c>
      <c r="I781" t="s">
        <v>241</v>
      </c>
      <c r="J781" t="s">
        <v>173</v>
      </c>
      <c r="K781" t="s">
        <v>41</v>
      </c>
      <c r="M781" t="s">
        <v>1478</v>
      </c>
    </row>
    <row r="782" spans="1:15" x14ac:dyDescent="0.35">
      <c r="A782" t="s">
        <v>1479</v>
      </c>
      <c r="B782" t="s">
        <v>1480</v>
      </c>
    </row>
    <row r="783" spans="1:15" x14ac:dyDescent="0.35">
      <c r="A783" t="s">
        <v>1481</v>
      </c>
    </row>
    <row r="784" spans="1:15" x14ac:dyDescent="0.35">
      <c r="A784" t="s">
        <v>1482</v>
      </c>
    </row>
    <row r="785" spans="1:14" x14ac:dyDescent="0.35">
      <c r="A785" t="s">
        <v>86</v>
      </c>
      <c r="B785" t="s">
        <v>53</v>
      </c>
    </row>
    <row r="786" spans="1:14" x14ac:dyDescent="0.35">
      <c r="A786" t="s">
        <v>882</v>
      </c>
      <c r="B786" t="s">
        <v>322</v>
      </c>
      <c r="C786" t="s">
        <v>1074</v>
      </c>
      <c r="D786">
        <v>7</v>
      </c>
      <c r="E786">
        <v>12</v>
      </c>
      <c r="F786" t="s">
        <v>1483</v>
      </c>
      <c r="G786">
        <v>330</v>
      </c>
      <c r="H786" t="s">
        <v>898</v>
      </c>
      <c r="I786" t="s">
        <v>203</v>
      </c>
      <c r="J786" t="s">
        <v>18</v>
      </c>
      <c r="K786" t="s">
        <v>41</v>
      </c>
      <c r="L786" t="s">
        <v>1484</v>
      </c>
      <c r="M786" t="s">
        <v>1485</v>
      </c>
    </row>
    <row r="787" spans="1:14" x14ac:dyDescent="0.35">
      <c r="A787" t="s">
        <v>1486</v>
      </c>
    </row>
    <row r="788" spans="1:14" x14ac:dyDescent="0.35">
      <c r="A788" t="s">
        <v>544</v>
      </c>
    </row>
    <row r="789" spans="1:14" x14ac:dyDescent="0.35">
      <c r="A789" t="s">
        <v>1487</v>
      </c>
    </row>
    <row r="790" spans="1:14" x14ac:dyDescent="0.35">
      <c r="A790" t="s">
        <v>1488</v>
      </c>
      <c r="B790" t="s">
        <v>11</v>
      </c>
    </row>
    <row r="791" spans="1:14" x14ac:dyDescent="0.35">
      <c r="A791" t="s">
        <v>1489</v>
      </c>
      <c r="B791" t="s">
        <v>749</v>
      </c>
      <c r="C791" t="s">
        <v>1490</v>
      </c>
      <c r="D791">
        <v>7</v>
      </c>
      <c r="E791">
        <v>12</v>
      </c>
      <c r="F791" t="s">
        <v>1483</v>
      </c>
      <c r="G791">
        <v>330</v>
      </c>
      <c r="H791" t="s">
        <v>898</v>
      </c>
      <c r="I791" t="s">
        <v>203</v>
      </c>
      <c r="J791" t="s">
        <v>18</v>
      </c>
      <c r="K791" t="s">
        <v>41</v>
      </c>
      <c r="L791" t="s">
        <v>1484</v>
      </c>
      <c r="M791" t="s">
        <v>1485</v>
      </c>
    </row>
    <row r="792" spans="1:14" x14ac:dyDescent="0.35">
      <c r="A792" t="s">
        <v>1486</v>
      </c>
    </row>
    <row r="793" spans="1:14" x14ac:dyDescent="0.35">
      <c r="A793" t="s">
        <v>544</v>
      </c>
    </row>
    <row r="794" spans="1:14" x14ac:dyDescent="0.35">
      <c r="A794" t="s">
        <v>1487</v>
      </c>
    </row>
    <row r="795" spans="1:14" x14ac:dyDescent="0.35">
      <c r="A795" t="s">
        <v>1488</v>
      </c>
      <c r="B795" t="s">
        <v>11</v>
      </c>
    </row>
    <row r="796" spans="1:14" x14ac:dyDescent="0.35">
      <c r="A796" t="s">
        <v>1491</v>
      </c>
      <c r="B796" t="s">
        <v>157</v>
      </c>
      <c r="C796" t="s">
        <v>687</v>
      </c>
      <c r="D796">
        <v>5</v>
      </c>
      <c r="E796">
        <v>56</v>
      </c>
      <c r="F796" t="s">
        <v>254</v>
      </c>
      <c r="G796">
        <v>12</v>
      </c>
      <c r="H796" t="s">
        <v>255</v>
      </c>
      <c r="I796" t="s">
        <v>256</v>
      </c>
      <c r="J796" t="s">
        <v>257</v>
      </c>
      <c r="K796" t="s">
        <v>41</v>
      </c>
      <c r="L796" t="s">
        <v>1492</v>
      </c>
      <c r="M796" t="s">
        <v>1493</v>
      </c>
      <c r="N796" t="s">
        <v>11</v>
      </c>
    </row>
    <row r="797" spans="1:14" x14ac:dyDescent="0.35">
      <c r="A797" t="s">
        <v>282</v>
      </c>
      <c r="B797" t="s">
        <v>771</v>
      </c>
      <c r="C797" t="s">
        <v>652</v>
      </c>
      <c r="D797">
        <v>5</v>
      </c>
      <c r="E797">
        <v>56</v>
      </c>
      <c r="F797" t="s">
        <v>254</v>
      </c>
      <c r="G797">
        <v>12</v>
      </c>
      <c r="H797" t="s">
        <v>255</v>
      </c>
      <c r="I797" t="s">
        <v>256</v>
      </c>
      <c r="J797" t="s">
        <v>257</v>
      </c>
      <c r="K797" t="s">
        <v>41</v>
      </c>
      <c r="L797" t="s">
        <v>1492</v>
      </c>
      <c r="M797" t="s">
        <v>1494</v>
      </c>
    </row>
    <row r="798" spans="1:14" x14ac:dyDescent="0.35">
      <c r="A798" t="s">
        <v>1495</v>
      </c>
      <c r="B798" t="s">
        <v>1496</v>
      </c>
      <c r="C798" t="s">
        <v>11</v>
      </c>
    </row>
    <row r="799" spans="1:14" x14ac:dyDescent="0.35">
      <c r="A799" t="s">
        <v>641</v>
      </c>
      <c r="B799" t="s">
        <v>1497</v>
      </c>
      <c r="C799" t="s">
        <v>1498</v>
      </c>
      <c r="D799">
        <v>5</v>
      </c>
      <c r="E799">
        <v>56</v>
      </c>
      <c r="F799" t="s">
        <v>254</v>
      </c>
      <c r="G799">
        <v>12</v>
      </c>
      <c r="H799" t="s">
        <v>255</v>
      </c>
      <c r="I799" t="s">
        <v>256</v>
      </c>
      <c r="J799" t="s">
        <v>257</v>
      </c>
      <c r="K799" t="s">
        <v>7</v>
      </c>
      <c r="L799" t="s">
        <v>1492</v>
      </c>
      <c r="M799" t="s">
        <v>1499</v>
      </c>
      <c r="N799" t="s">
        <v>11</v>
      </c>
    </row>
    <row r="800" spans="1:14" x14ac:dyDescent="0.35">
      <c r="A800" t="s">
        <v>1500</v>
      </c>
      <c r="B800" t="s">
        <v>1501</v>
      </c>
      <c r="C800" t="s">
        <v>1502</v>
      </c>
      <c r="D800">
        <v>5</v>
      </c>
      <c r="E800">
        <v>56</v>
      </c>
      <c r="F800" t="s">
        <v>254</v>
      </c>
      <c r="G800">
        <v>12</v>
      </c>
      <c r="H800" t="s">
        <v>255</v>
      </c>
      <c r="I800" t="s">
        <v>256</v>
      </c>
      <c r="J800" t="s">
        <v>257</v>
      </c>
      <c r="K800" t="s">
        <v>7</v>
      </c>
      <c r="L800" t="s">
        <v>1503</v>
      </c>
      <c r="M800" t="s">
        <v>1504</v>
      </c>
    </row>
    <row r="801" spans="1:15" x14ac:dyDescent="0.35">
      <c r="A801" t="s">
        <v>1505</v>
      </c>
      <c r="B801" t="s">
        <v>1506</v>
      </c>
      <c r="C801" t="s">
        <v>11</v>
      </c>
    </row>
    <row r="802" spans="1:15" x14ac:dyDescent="0.35">
      <c r="A802" t="s">
        <v>240</v>
      </c>
      <c r="B802" t="s">
        <v>226</v>
      </c>
      <c r="C802" t="s">
        <v>157</v>
      </c>
      <c r="D802">
        <v>7</v>
      </c>
      <c r="E802">
        <v>56</v>
      </c>
      <c r="F802" t="s">
        <v>254</v>
      </c>
      <c r="G802">
        <v>12</v>
      </c>
      <c r="H802" t="s">
        <v>255</v>
      </c>
      <c r="I802" t="s">
        <v>256</v>
      </c>
      <c r="J802" t="s">
        <v>257</v>
      </c>
      <c r="K802" t="s">
        <v>7</v>
      </c>
      <c r="M802" t="s">
        <v>1507</v>
      </c>
      <c r="N802" t="s">
        <v>11</v>
      </c>
    </row>
    <row r="803" spans="1:15" x14ac:dyDescent="0.35">
      <c r="A803" t="s">
        <v>240</v>
      </c>
      <c r="B803" t="s">
        <v>1508</v>
      </c>
      <c r="D803">
        <v>5</v>
      </c>
      <c r="E803">
        <v>777</v>
      </c>
      <c r="G803">
        <v>12</v>
      </c>
      <c r="H803" t="s">
        <v>255</v>
      </c>
      <c r="I803" t="s">
        <v>256</v>
      </c>
      <c r="J803" t="s">
        <v>239</v>
      </c>
      <c r="K803" t="s">
        <v>7</v>
      </c>
      <c r="N803" t="s">
        <v>11</v>
      </c>
    </row>
    <row r="804" spans="1:15" x14ac:dyDescent="0.35">
      <c r="A804" t="s">
        <v>1138</v>
      </c>
      <c r="B804" t="s">
        <v>315</v>
      </c>
      <c r="C804" t="s">
        <v>14</v>
      </c>
      <c r="D804">
        <v>6</v>
      </c>
      <c r="E804">
        <v>56</v>
      </c>
      <c r="F804" t="s">
        <v>254</v>
      </c>
      <c r="G804">
        <v>12</v>
      </c>
      <c r="H804" t="s">
        <v>255</v>
      </c>
      <c r="I804" t="s">
        <v>256</v>
      </c>
      <c r="J804" t="s">
        <v>257</v>
      </c>
      <c r="K804" t="s">
        <v>41</v>
      </c>
      <c r="M804" t="s">
        <v>1509</v>
      </c>
      <c r="N804" t="s">
        <v>11</v>
      </c>
      <c r="O804" t="s">
        <v>53</v>
      </c>
    </row>
    <row r="805" spans="1:15" x14ac:dyDescent="0.35">
      <c r="A805" t="s">
        <v>165</v>
      </c>
      <c r="B805" t="s">
        <v>1510</v>
      </c>
      <c r="C805" t="s">
        <v>1058</v>
      </c>
      <c r="D805">
        <v>5</v>
      </c>
      <c r="E805">
        <v>56</v>
      </c>
      <c r="F805" t="s">
        <v>254</v>
      </c>
      <c r="G805">
        <v>12</v>
      </c>
      <c r="H805" t="s">
        <v>255</v>
      </c>
      <c r="I805" t="s">
        <v>256</v>
      </c>
      <c r="J805" t="s">
        <v>257</v>
      </c>
      <c r="K805" t="s">
        <v>41</v>
      </c>
      <c r="L805" t="s">
        <v>1503</v>
      </c>
      <c r="M805" t="s">
        <v>1511</v>
      </c>
      <c r="N805" t="s">
        <v>11</v>
      </c>
      <c r="O805" t="s">
        <v>53</v>
      </c>
    </row>
    <row r="806" spans="1:15" x14ac:dyDescent="0.35">
      <c r="A806" t="s">
        <v>882</v>
      </c>
      <c r="B806" t="s">
        <v>345</v>
      </c>
      <c r="C806" t="s">
        <v>283</v>
      </c>
      <c r="D806">
        <v>6</v>
      </c>
      <c r="E806">
        <v>56</v>
      </c>
      <c r="F806" t="s">
        <v>254</v>
      </c>
      <c r="G806">
        <v>12</v>
      </c>
      <c r="H806" t="s">
        <v>255</v>
      </c>
      <c r="I806" t="s">
        <v>256</v>
      </c>
      <c r="J806" t="s">
        <v>257</v>
      </c>
      <c r="K806" t="s">
        <v>41</v>
      </c>
      <c r="L806" t="s">
        <v>1512</v>
      </c>
      <c r="M806" t="s">
        <v>1513</v>
      </c>
      <c r="N806" t="s">
        <v>11</v>
      </c>
    </row>
    <row r="807" spans="1:15" x14ac:dyDescent="0.35">
      <c r="A807" t="s">
        <v>1491</v>
      </c>
      <c r="B807" t="s">
        <v>37</v>
      </c>
      <c r="C807" t="s">
        <v>37</v>
      </c>
      <c r="D807">
        <v>6</v>
      </c>
      <c r="E807">
        <v>56</v>
      </c>
      <c r="F807" t="s">
        <v>254</v>
      </c>
      <c r="G807">
        <v>12</v>
      </c>
      <c r="H807" t="s">
        <v>255</v>
      </c>
      <c r="I807" t="s">
        <v>256</v>
      </c>
      <c r="J807" t="s">
        <v>257</v>
      </c>
      <c r="K807" t="s">
        <v>41</v>
      </c>
      <c r="L807" t="s">
        <v>1512</v>
      </c>
      <c r="M807" t="s">
        <v>1514</v>
      </c>
    </row>
    <row r="808" spans="1:15" x14ac:dyDescent="0.35">
      <c r="A808" t="s">
        <v>1515</v>
      </c>
      <c r="B808" t="s">
        <v>1496</v>
      </c>
      <c r="C808" t="s">
        <v>11</v>
      </c>
    </row>
    <row r="809" spans="1:15" x14ac:dyDescent="0.35">
      <c r="A809" t="s">
        <v>496</v>
      </c>
      <c r="B809" t="s">
        <v>1516</v>
      </c>
      <c r="C809" t="s">
        <v>1517</v>
      </c>
      <c r="D809">
        <v>6</v>
      </c>
      <c r="E809">
        <v>56</v>
      </c>
      <c r="F809" t="s">
        <v>254</v>
      </c>
      <c r="G809">
        <v>12</v>
      </c>
      <c r="H809" t="s">
        <v>255</v>
      </c>
      <c r="I809" t="s">
        <v>256</v>
      </c>
      <c r="J809" t="s">
        <v>257</v>
      </c>
      <c r="K809" t="s">
        <v>41</v>
      </c>
      <c r="L809" t="s">
        <v>1512</v>
      </c>
      <c r="M809" t="s">
        <v>1518</v>
      </c>
    </row>
    <row r="810" spans="1:15" x14ac:dyDescent="0.35">
      <c r="A810" t="s">
        <v>1519</v>
      </c>
      <c r="B810" t="s">
        <v>11</v>
      </c>
    </row>
    <row r="811" spans="1:15" x14ac:dyDescent="0.35">
      <c r="A811" t="s">
        <v>1520</v>
      </c>
      <c r="B811" t="s">
        <v>1521</v>
      </c>
      <c r="C811" t="s">
        <v>1522</v>
      </c>
      <c r="D811">
        <v>7</v>
      </c>
      <c r="E811">
        <v>56</v>
      </c>
      <c r="F811" t="s">
        <v>254</v>
      </c>
      <c r="G811">
        <v>12</v>
      </c>
      <c r="H811" t="s">
        <v>255</v>
      </c>
      <c r="I811" t="s">
        <v>256</v>
      </c>
      <c r="J811" t="s">
        <v>257</v>
      </c>
      <c r="K811" t="s">
        <v>7</v>
      </c>
      <c r="L811" t="s">
        <v>1523</v>
      </c>
      <c r="M811" t="s">
        <v>1524</v>
      </c>
      <c r="N811" t="s">
        <v>11</v>
      </c>
    </row>
    <row r="812" spans="1:15" x14ac:dyDescent="0.35">
      <c r="A812" t="s">
        <v>296</v>
      </c>
      <c r="B812" t="s">
        <v>332</v>
      </c>
      <c r="C812" t="s">
        <v>1525</v>
      </c>
      <c r="D812">
        <v>7</v>
      </c>
      <c r="E812">
        <v>56</v>
      </c>
      <c r="F812" t="s">
        <v>254</v>
      </c>
      <c r="G812">
        <v>12</v>
      </c>
      <c r="H812" t="s">
        <v>255</v>
      </c>
      <c r="I812" t="s">
        <v>256</v>
      </c>
      <c r="J812" t="s">
        <v>257</v>
      </c>
      <c r="K812" t="s">
        <v>7</v>
      </c>
      <c r="L812" t="s">
        <v>1523</v>
      </c>
      <c r="M812" t="s">
        <v>1526</v>
      </c>
    </row>
    <row r="813" spans="1:15" x14ac:dyDescent="0.35">
      <c r="A813" t="s">
        <v>1527</v>
      </c>
      <c r="B813" t="s">
        <v>1528</v>
      </c>
      <c r="C813" t="s">
        <v>1496</v>
      </c>
      <c r="D813" t="s">
        <v>11</v>
      </c>
    </row>
    <row r="814" spans="1:15" x14ac:dyDescent="0.35">
      <c r="A814" t="s">
        <v>1529</v>
      </c>
      <c r="B814" t="s">
        <v>1530</v>
      </c>
      <c r="C814" t="s">
        <v>1531</v>
      </c>
      <c r="D814">
        <v>5</v>
      </c>
      <c r="E814">
        <v>29</v>
      </c>
      <c r="F814" t="s">
        <v>773</v>
      </c>
      <c r="G814">
        <v>206</v>
      </c>
      <c r="H814" t="s">
        <v>672</v>
      </c>
      <c r="I814" t="s">
        <v>774</v>
      </c>
      <c r="J814" t="s">
        <v>775</v>
      </c>
      <c r="K814" t="s">
        <v>7</v>
      </c>
      <c r="M814" t="s">
        <v>1532</v>
      </c>
      <c r="N814" t="s">
        <v>11</v>
      </c>
      <c r="O814" t="s">
        <v>53</v>
      </c>
    </row>
    <row r="815" spans="1:15" x14ac:dyDescent="0.35">
      <c r="A815" t="s">
        <v>1533</v>
      </c>
      <c r="B815" t="s">
        <v>17</v>
      </c>
      <c r="C815" t="s">
        <v>1534</v>
      </c>
      <c r="D815">
        <v>7</v>
      </c>
      <c r="E815">
        <v>29</v>
      </c>
      <c r="F815" t="s">
        <v>773</v>
      </c>
      <c r="G815">
        <v>206</v>
      </c>
      <c r="H815" t="s">
        <v>672</v>
      </c>
      <c r="I815" t="s">
        <v>774</v>
      </c>
      <c r="J815" t="s">
        <v>775</v>
      </c>
      <c r="K815" t="s">
        <v>7</v>
      </c>
      <c r="M815" t="s">
        <v>1535</v>
      </c>
    </row>
    <row r="816" spans="1:15" x14ac:dyDescent="0.35">
      <c r="A816" t="s">
        <v>1111</v>
      </c>
      <c r="B816" t="s">
        <v>11</v>
      </c>
    </row>
    <row r="817" spans="1:14" x14ac:dyDescent="0.35">
      <c r="A817" t="s">
        <v>1536</v>
      </c>
      <c r="B817" t="s">
        <v>1537</v>
      </c>
      <c r="C817" t="s">
        <v>65</v>
      </c>
      <c r="D817">
        <v>6</v>
      </c>
      <c r="E817">
        <v>29</v>
      </c>
      <c r="F817" t="s">
        <v>773</v>
      </c>
      <c r="G817">
        <v>206</v>
      </c>
      <c r="H817" t="s">
        <v>672</v>
      </c>
      <c r="I817" t="s">
        <v>774</v>
      </c>
      <c r="J817" t="s">
        <v>775</v>
      </c>
      <c r="K817" t="s">
        <v>7</v>
      </c>
      <c r="M817" t="s">
        <v>1538</v>
      </c>
    </row>
    <row r="818" spans="1:14" x14ac:dyDescent="0.35">
      <c r="A818" t="s">
        <v>1539</v>
      </c>
    </row>
    <row r="819" spans="1:14" x14ac:dyDescent="0.35">
      <c r="A819" t="s">
        <v>1540</v>
      </c>
      <c r="B819" t="s">
        <v>11</v>
      </c>
      <c r="C819" t="s">
        <v>53</v>
      </c>
    </row>
    <row r="820" spans="1:14" x14ac:dyDescent="0.35">
      <c r="A820" t="s">
        <v>1541</v>
      </c>
      <c r="B820" t="s">
        <v>1542</v>
      </c>
      <c r="C820" t="s">
        <v>1543</v>
      </c>
      <c r="D820">
        <v>5</v>
      </c>
      <c r="E820">
        <v>29</v>
      </c>
      <c r="F820" t="s">
        <v>773</v>
      </c>
      <c r="G820">
        <v>206</v>
      </c>
      <c r="H820" t="s">
        <v>672</v>
      </c>
      <c r="I820" t="s">
        <v>774</v>
      </c>
      <c r="J820" t="s">
        <v>775</v>
      </c>
      <c r="K820" t="s">
        <v>7</v>
      </c>
      <c r="M820" t="s">
        <v>1544</v>
      </c>
    </row>
    <row r="821" spans="1:14" x14ac:dyDescent="0.35">
      <c r="A821" t="s">
        <v>1545</v>
      </c>
    </row>
    <row r="822" spans="1:14" x14ac:dyDescent="0.35">
      <c r="A822" t="s">
        <v>1546</v>
      </c>
      <c r="B822" t="s">
        <v>1547</v>
      </c>
      <c r="C822" t="s">
        <v>11</v>
      </c>
      <c r="D822" t="s">
        <v>53</v>
      </c>
    </row>
    <row r="823" spans="1:14" x14ac:dyDescent="0.35">
      <c r="A823" t="s">
        <v>553</v>
      </c>
      <c r="B823" t="s">
        <v>915</v>
      </c>
      <c r="C823" t="s">
        <v>1548</v>
      </c>
      <c r="D823">
        <v>6</v>
      </c>
      <c r="E823">
        <v>29</v>
      </c>
      <c r="F823" t="s">
        <v>773</v>
      </c>
      <c r="G823">
        <v>206</v>
      </c>
      <c r="H823" t="s">
        <v>672</v>
      </c>
      <c r="I823" t="s">
        <v>774</v>
      </c>
      <c r="J823" t="s">
        <v>775</v>
      </c>
      <c r="K823" t="s">
        <v>41</v>
      </c>
      <c r="M823" t="s">
        <v>1544</v>
      </c>
    </row>
    <row r="824" spans="1:14" x14ac:dyDescent="0.35">
      <c r="A824" t="s">
        <v>1545</v>
      </c>
    </row>
    <row r="825" spans="1:14" x14ac:dyDescent="0.35">
      <c r="A825" t="s">
        <v>1549</v>
      </c>
      <c r="B825" t="s">
        <v>1547</v>
      </c>
      <c r="C825" t="s">
        <v>11</v>
      </c>
    </row>
    <row r="826" spans="1:14" x14ac:dyDescent="0.35">
      <c r="A826" t="s">
        <v>1550</v>
      </c>
      <c r="B826" t="s">
        <v>47</v>
      </c>
      <c r="C826" t="s">
        <v>1551</v>
      </c>
      <c r="D826">
        <v>6</v>
      </c>
      <c r="E826">
        <v>29</v>
      </c>
      <c r="F826" t="s">
        <v>773</v>
      </c>
      <c r="G826">
        <v>206</v>
      </c>
      <c r="H826" t="s">
        <v>672</v>
      </c>
      <c r="I826" t="s">
        <v>774</v>
      </c>
      <c r="J826" t="s">
        <v>775</v>
      </c>
      <c r="K826" t="s">
        <v>41</v>
      </c>
      <c r="M826" t="s">
        <v>1544</v>
      </c>
    </row>
    <row r="827" spans="1:14" x14ac:dyDescent="0.35">
      <c r="A827" t="s">
        <v>1545</v>
      </c>
    </row>
    <row r="828" spans="1:14" x14ac:dyDescent="0.35">
      <c r="A828" t="s">
        <v>1552</v>
      </c>
      <c r="B828" t="s">
        <v>1547</v>
      </c>
      <c r="C828" t="s">
        <v>11</v>
      </c>
      <c r="D828" t="s">
        <v>53</v>
      </c>
    </row>
    <row r="829" spans="1:14" x14ac:dyDescent="0.35">
      <c r="A829" t="s">
        <v>285</v>
      </c>
      <c r="B829" t="s">
        <v>276</v>
      </c>
      <c r="C829" t="s">
        <v>1553</v>
      </c>
      <c r="D829">
        <v>8</v>
      </c>
      <c r="E829">
        <v>54</v>
      </c>
      <c r="F829" t="s">
        <v>1554</v>
      </c>
      <c r="G829">
        <v>139</v>
      </c>
      <c r="H829" t="s">
        <v>629</v>
      </c>
      <c r="I829" t="s">
        <v>14</v>
      </c>
      <c r="J829" t="s">
        <v>630</v>
      </c>
      <c r="K829" t="s">
        <v>41</v>
      </c>
      <c r="L829" t="s">
        <v>1555</v>
      </c>
      <c r="M829" t="s">
        <v>1556</v>
      </c>
      <c r="N829" t="s">
        <v>11</v>
      </c>
    </row>
    <row r="830" spans="1:14" x14ac:dyDescent="0.35">
      <c r="A830" t="s">
        <v>1557</v>
      </c>
      <c r="B830" t="s">
        <v>276</v>
      </c>
      <c r="C830" t="s">
        <v>1553</v>
      </c>
      <c r="D830">
        <v>8</v>
      </c>
      <c r="E830">
        <v>54</v>
      </c>
      <c r="F830" t="s">
        <v>1558</v>
      </c>
      <c r="G830">
        <v>139</v>
      </c>
      <c r="H830" t="s">
        <v>629</v>
      </c>
      <c r="I830" t="s">
        <v>14</v>
      </c>
      <c r="J830" t="s">
        <v>630</v>
      </c>
      <c r="K830" t="s">
        <v>41</v>
      </c>
      <c r="L830" t="s">
        <v>1555</v>
      </c>
      <c r="N830" t="s">
        <v>11</v>
      </c>
    </row>
    <row r="831" spans="1:14" x14ac:dyDescent="0.35">
      <c r="A831" t="s">
        <v>220</v>
      </c>
      <c r="B831" t="s">
        <v>135</v>
      </c>
      <c r="C831" t="s">
        <v>106</v>
      </c>
      <c r="D831">
        <v>8</v>
      </c>
      <c r="E831">
        <v>69</v>
      </c>
      <c r="F831" t="s">
        <v>1559</v>
      </c>
      <c r="G831">
        <v>139</v>
      </c>
      <c r="H831" t="s">
        <v>629</v>
      </c>
      <c r="I831" t="s">
        <v>14</v>
      </c>
      <c r="J831" t="s">
        <v>926</v>
      </c>
      <c r="K831" t="s">
        <v>7</v>
      </c>
      <c r="M831" t="s">
        <v>1560</v>
      </c>
      <c r="N831" t="s">
        <v>11</v>
      </c>
    </row>
    <row r="832" spans="1:14" x14ac:dyDescent="0.35">
      <c r="A832" t="s">
        <v>973</v>
      </c>
      <c r="B832" t="s">
        <v>264</v>
      </c>
      <c r="C832" t="s">
        <v>280</v>
      </c>
      <c r="D832">
        <v>7</v>
      </c>
      <c r="E832">
        <v>54</v>
      </c>
      <c r="F832" t="s">
        <v>1561</v>
      </c>
      <c r="G832">
        <v>139</v>
      </c>
      <c r="H832" t="s">
        <v>629</v>
      </c>
      <c r="I832" t="s">
        <v>14</v>
      </c>
      <c r="J832" t="s">
        <v>630</v>
      </c>
      <c r="K832" t="s">
        <v>41</v>
      </c>
      <c r="N832" t="s">
        <v>11</v>
      </c>
    </row>
    <row r="833" spans="1:15" x14ac:dyDescent="0.35">
      <c r="A833" t="s">
        <v>220</v>
      </c>
      <c r="B833" t="s">
        <v>276</v>
      </c>
      <c r="C833" t="s">
        <v>1562</v>
      </c>
      <c r="D833">
        <v>8</v>
      </c>
      <c r="E833">
        <v>54</v>
      </c>
      <c r="F833" t="s">
        <v>1554</v>
      </c>
      <c r="G833">
        <v>139</v>
      </c>
      <c r="H833" t="s">
        <v>629</v>
      </c>
      <c r="I833" t="s">
        <v>14</v>
      </c>
      <c r="J833" t="s">
        <v>630</v>
      </c>
      <c r="K833" t="s">
        <v>41</v>
      </c>
      <c r="M833" t="s">
        <v>1563</v>
      </c>
      <c r="N833" t="s">
        <v>11</v>
      </c>
    </row>
    <row r="834" spans="1:15" x14ac:dyDescent="0.35">
      <c r="A834" t="s">
        <v>981</v>
      </c>
      <c r="B834" t="s">
        <v>276</v>
      </c>
      <c r="C834" t="s">
        <v>1562</v>
      </c>
      <c r="D834">
        <v>5</v>
      </c>
      <c r="E834">
        <v>54</v>
      </c>
      <c r="F834" t="s">
        <v>1561</v>
      </c>
      <c r="G834">
        <v>139</v>
      </c>
      <c r="H834" t="s">
        <v>629</v>
      </c>
      <c r="I834" t="s">
        <v>14</v>
      </c>
      <c r="J834" t="s">
        <v>630</v>
      </c>
      <c r="K834" t="s">
        <v>41</v>
      </c>
      <c r="N834" t="s">
        <v>11</v>
      </c>
    </row>
    <row r="835" spans="1:15" x14ac:dyDescent="0.35">
      <c r="A835" t="s">
        <v>1536</v>
      </c>
      <c r="B835" t="s">
        <v>1564</v>
      </c>
      <c r="C835" t="s">
        <v>1565</v>
      </c>
      <c r="D835">
        <v>6</v>
      </c>
      <c r="E835">
        <v>22</v>
      </c>
      <c r="F835" t="s">
        <v>1103</v>
      </c>
      <c r="G835">
        <v>239</v>
      </c>
      <c r="H835" t="s">
        <v>1104</v>
      </c>
      <c r="I835" t="s">
        <v>1105</v>
      </c>
      <c r="J835" t="s">
        <v>1106</v>
      </c>
      <c r="K835" t="s">
        <v>7</v>
      </c>
      <c r="L835" t="s">
        <v>1566</v>
      </c>
      <c r="M835" t="s">
        <v>1567</v>
      </c>
    </row>
    <row r="836" spans="1:15" x14ac:dyDescent="0.35">
      <c r="A836" t="s">
        <v>1568</v>
      </c>
    </row>
    <row r="837" spans="1:15" x14ac:dyDescent="0.35">
      <c r="A837" t="s">
        <v>1124</v>
      </c>
    </row>
    <row r="838" spans="1:15" x14ac:dyDescent="0.35">
      <c r="A838" t="s">
        <v>1111</v>
      </c>
      <c r="B838" t="s">
        <v>11</v>
      </c>
    </row>
    <row r="839" spans="1:15" x14ac:dyDescent="0.35">
      <c r="A839" t="s">
        <v>220</v>
      </c>
      <c r="B839" t="s">
        <v>106</v>
      </c>
      <c r="C839" t="s">
        <v>1102</v>
      </c>
      <c r="D839">
        <v>6</v>
      </c>
      <c r="E839">
        <v>22</v>
      </c>
      <c r="F839" t="s">
        <v>1103</v>
      </c>
      <c r="G839">
        <v>239</v>
      </c>
      <c r="H839" t="s">
        <v>1104</v>
      </c>
      <c r="I839" t="s">
        <v>1105</v>
      </c>
      <c r="J839" t="s">
        <v>1106</v>
      </c>
      <c r="K839" t="s">
        <v>7</v>
      </c>
      <c r="L839" t="s">
        <v>1566</v>
      </c>
      <c r="M839" t="s">
        <v>1567</v>
      </c>
    </row>
    <row r="840" spans="1:15" x14ac:dyDescent="0.35">
      <c r="A840" t="s">
        <v>1568</v>
      </c>
    </row>
    <row r="841" spans="1:15" x14ac:dyDescent="0.35">
      <c r="A841" t="s">
        <v>1124</v>
      </c>
    </row>
    <row r="842" spans="1:15" x14ac:dyDescent="0.35">
      <c r="A842" t="s">
        <v>1111</v>
      </c>
      <c r="B842" t="s">
        <v>11</v>
      </c>
    </row>
    <row r="843" spans="1:15" x14ac:dyDescent="0.35">
      <c r="A843" t="s">
        <v>165</v>
      </c>
      <c r="B843" t="s">
        <v>1564</v>
      </c>
      <c r="C843" t="s">
        <v>1565</v>
      </c>
      <c r="D843">
        <v>6</v>
      </c>
      <c r="E843">
        <v>22</v>
      </c>
      <c r="F843" t="s">
        <v>1103</v>
      </c>
      <c r="G843">
        <v>239</v>
      </c>
      <c r="H843" t="s">
        <v>1104</v>
      </c>
      <c r="I843" t="s">
        <v>1105</v>
      </c>
      <c r="J843" t="s">
        <v>1106</v>
      </c>
      <c r="K843" t="s">
        <v>7</v>
      </c>
      <c r="L843" t="s">
        <v>1566</v>
      </c>
      <c r="M843" t="s">
        <v>1567</v>
      </c>
    </row>
    <row r="844" spans="1:15" x14ac:dyDescent="0.35">
      <c r="A844" t="s">
        <v>1568</v>
      </c>
    </row>
    <row r="845" spans="1:15" x14ac:dyDescent="0.35">
      <c r="A845" t="s">
        <v>1124</v>
      </c>
    </row>
    <row r="846" spans="1:15" x14ac:dyDescent="0.35">
      <c r="A846" t="s">
        <v>1111</v>
      </c>
      <c r="B846" t="s">
        <v>11</v>
      </c>
    </row>
    <row r="847" spans="1:15" x14ac:dyDescent="0.35">
      <c r="A847" t="s">
        <v>478</v>
      </c>
      <c r="B847" t="s">
        <v>627</v>
      </c>
      <c r="C847" t="s">
        <v>1569</v>
      </c>
      <c r="D847">
        <v>5</v>
      </c>
      <c r="E847">
        <v>68</v>
      </c>
      <c r="F847" t="s">
        <v>562</v>
      </c>
      <c r="G847">
        <v>230</v>
      </c>
      <c r="H847" t="s">
        <v>356</v>
      </c>
      <c r="I847" t="s">
        <v>357</v>
      </c>
      <c r="J847" t="s">
        <v>358</v>
      </c>
      <c r="K847" t="s">
        <v>7</v>
      </c>
      <c r="N847" t="s">
        <v>11</v>
      </c>
      <c r="O847" t="s">
        <v>53</v>
      </c>
    </row>
    <row r="848" spans="1:15" x14ac:dyDescent="0.35">
      <c r="A848" t="s">
        <v>224</v>
      </c>
      <c r="B848" t="s">
        <v>1436</v>
      </c>
      <c r="C848" t="s">
        <v>1570</v>
      </c>
      <c r="D848">
        <v>5</v>
      </c>
      <c r="E848">
        <v>12</v>
      </c>
      <c r="F848" t="s">
        <v>245</v>
      </c>
      <c r="G848">
        <v>100</v>
      </c>
      <c r="H848" t="s">
        <v>246</v>
      </c>
      <c r="I848" t="s">
        <v>247</v>
      </c>
      <c r="J848" t="s">
        <v>18</v>
      </c>
      <c r="K848" t="s">
        <v>7</v>
      </c>
      <c r="M848" t="s">
        <v>124</v>
      </c>
    </row>
    <row r="849" spans="1:15" x14ac:dyDescent="0.35">
      <c r="A849" t="s">
        <v>1571</v>
      </c>
    </row>
    <row r="850" spans="1:15" x14ac:dyDescent="0.35">
      <c r="A850" t="s">
        <v>1572</v>
      </c>
      <c r="B850" t="s">
        <v>11</v>
      </c>
    </row>
    <row r="851" spans="1:15" x14ac:dyDescent="0.35">
      <c r="A851" t="s">
        <v>214</v>
      </c>
      <c r="B851" t="s">
        <v>286</v>
      </c>
      <c r="C851" t="s">
        <v>1573</v>
      </c>
      <c r="D851">
        <v>6</v>
      </c>
      <c r="E851">
        <v>10</v>
      </c>
      <c r="F851" t="s">
        <v>1574</v>
      </c>
      <c r="G851">
        <v>153</v>
      </c>
      <c r="H851" t="s">
        <v>1045</v>
      </c>
      <c r="I851" t="s">
        <v>1575</v>
      </c>
      <c r="J851" t="s">
        <v>142</v>
      </c>
      <c r="K851" t="s">
        <v>41</v>
      </c>
      <c r="M851" t="s">
        <v>1576</v>
      </c>
      <c r="N851" t="s">
        <v>11</v>
      </c>
    </row>
    <row r="852" spans="1:15" x14ac:dyDescent="0.35">
      <c r="A852" t="s">
        <v>202</v>
      </c>
      <c r="B852" t="s">
        <v>890</v>
      </c>
      <c r="C852" t="s">
        <v>688</v>
      </c>
      <c r="D852">
        <v>5</v>
      </c>
      <c r="E852">
        <v>10</v>
      </c>
      <c r="F852" t="s">
        <v>1574</v>
      </c>
      <c r="G852">
        <v>153</v>
      </c>
      <c r="H852" t="s">
        <v>1045</v>
      </c>
      <c r="I852" t="s">
        <v>1575</v>
      </c>
      <c r="J852" t="s">
        <v>142</v>
      </c>
      <c r="K852" t="s">
        <v>41</v>
      </c>
      <c r="M852" t="s">
        <v>1577</v>
      </c>
      <c r="N852" t="s">
        <v>11</v>
      </c>
    </row>
    <row r="853" spans="1:15" x14ac:dyDescent="0.35">
      <c r="A853" t="s">
        <v>781</v>
      </c>
      <c r="B853" t="s">
        <v>1299</v>
      </c>
      <c r="C853" t="s">
        <v>1578</v>
      </c>
      <c r="D853">
        <v>7</v>
      </c>
      <c r="E853">
        <v>12</v>
      </c>
      <c r="F853" t="s">
        <v>897</v>
      </c>
      <c r="G853">
        <v>8</v>
      </c>
      <c r="H853" t="s">
        <v>898</v>
      </c>
      <c r="I853" t="s">
        <v>668</v>
      </c>
      <c r="J853" t="s">
        <v>18</v>
      </c>
      <c r="K853" t="s">
        <v>7</v>
      </c>
      <c r="N853" t="s">
        <v>11</v>
      </c>
      <c r="O853" t="s">
        <v>1021</v>
      </c>
    </row>
    <row r="854" spans="1:15" x14ac:dyDescent="0.35">
      <c r="A854" t="s">
        <v>427</v>
      </c>
      <c r="B854" t="s">
        <v>177</v>
      </c>
      <c r="C854" t="s">
        <v>1579</v>
      </c>
      <c r="D854">
        <v>7</v>
      </c>
      <c r="E854">
        <v>12</v>
      </c>
      <c r="F854" t="s">
        <v>897</v>
      </c>
      <c r="G854">
        <v>8</v>
      </c>
      <c r="H854" t="s">
        <v>898</v>
      </c>
      <c r="I854" t="s">
        <v>668</v>
      </c>
      <c r="J854" t="s">
        <v>18</v>
      </c>
      <c r="K854" t="s">
        <v>41</v>
      </c>
      <c r="N854" t="s">
        <v>11</v>
      </c>
      <c r="O854" t="s">
        <v>546</v>
      </c>
    </row>
    <row r="855" spans="1:15" x14ac:dyDescent="0.35">
      <c r="A855" t="s">
        <v>1580</v>
      </c>
      <c r="B855" t="s">
        <v>380</v>
      </c>
      <c r="C855" t="s">
        <v>264</v>
      </c>
      <c r="D855">
        <v>7</v>
      </c>
      <c r="E855">
        <v>12</v>
      </c>
      <c r="F855" t="s">
        <v>897</v>
      </c>
      <c r="G855">
        <v>8</v>
      </c>
      <c r="H855" t="s">
        <v>898</v>
      </c>
      <c r="I855" t="s">
        <v>668</v>
      </c>
      <c r="J855" t="s">
        <v>18</v>
      </c>
      <c r="K855" t="s">
        <v>41</v>
      </c>
      <c r="M855" t="s">
        <v>1581</v>
      </c>
      <c r="N855" t="s">
        <v>11</v>
      </c>
    </row>
    <row r="856" spans="1:15" x14ac:dyDescent="0.35">
      <c r="A856" t="s">
        <v>455</v>
      </c>
      <c r="B856" t="s">
        <v>1012</v>
      </c>
      <c r="C856" t="s">
        <v>1582</v>
      </c>
      <c r="D856">
        <v>6</v>
      </c>
      <c r="E856">
        <v>12</v>
      </c>
      <c r="F856" t="s">
        <v>897</v>
      </c>
      <c r="G856">
        <v>8</v>
      </c>
      <c r="H856" t="s">
        <v>898</v>
      </c>
      <c r="I856" t="s">
        <v>668</v>
      </c>
      <c r="J856" t="s">
        <v>18</v>
      </c>
      <c r="K856" t="s">
        <v>7</v>
      </c>
      <c r="N856" t="s">
        <v>11</v>
      </c>
    </row>
    <row r="857" spans="1:15" x14ac:dyDescent="0.35">
      <c r="A857" t="s">
        <v>626</v>
      </c>
      <c r="B857" t="s">
        <v>1583</v>
      </c>
      <c r="C857" t="s">
        <v>1584</v>
      </c>
      <c r="D857">
        <v>5</v>
      </c>
      <c r="E857">
        <v>12</v>
      </c>
      <c r="F857" t="s">
        <v>897</v>
      </c>
      <c r="G857">
        <v>8</v>
      </c>
      <c r="H857" t="s">
        <v>898</v>
      </c>
      <c r="I857" t="s">
        <v>668</v>
      </c>
      <c r="J857" t="s">
        <v>18</v>
      </c>
      <c r="K857" t="s">
        <v>41</v>
      </c>
      <c r="M857" t="s">
        <v>1585</v>
      </c>
    </row>
    <row r="858" spans="1:15" x14ac:dyDescent="0.35">
      <c r="A858" t="s">
        <v>1586</v>
      </c>
      <c r="B858" t="s">
        <v>11</v>
      </c>
    </row>
    <row r="859" spans="1:15" x14ac:dyDescent="0.35">
      <c r="A859" t="s">
        <v>387</v>
      </c>
      <c r="B859" t="s">
        <v>1587</v>
      </c>
      <c r="C859" t="s">
        <v>298</v>
      </c>
      <c r="D859">
        <v>8</v>
      </c>
      <c r="E859">
        <v>12</v>
      </c>
      <c r="F859" t="s">
        <v>1132</v>
      </c>
      <c r="G859">
        <v>353</v>
      </c>
      <c r="H859" t="s">
        <v>650</v>
      </c>
      <c r="I859" t="s">
        <v>100</v>
      </c>
      <c r="J859" t="s">
        <v>18</v>
      </c>
      <c r="K859" t="s">
        <v>41</v>
      </c>
      <c r="L859" t="s">
        <v>1588</v>
      </c>
      <c r="M859" t="s">
        <v>1589</v>
      </c>
      <c r="N859" t="s">
        <v>11</v>
      </c>
      <c r="O859" t="s">
        <v>1590</v>
      </c>
    </row>
    <row r="860" spans="1:15" x14ac:dyDescent="0.35">
      <c r="A860" t="s">
        <v>1591</v>
      </c>
      <c r="B860" t="s">
        <v>1592</v>
      </c>
      <c r="C860" t="s">
        <v>241</v>
      </c>
      <c r="D860">
        <v>8</v>
      </c>
      <c r="E860">
        <v>12</v>
      </c>
      <c r="F860" t="s">
        <v>1132</v>
      </c>
      <c r="G860">
        <v>353</v>
      </c>
      <c r="H860" t="s">
        <v>650</v>
      </c>
      <c r="I860" t="s">
        <v>100</v>
      </c>
      <c r="J860" t="s">
        <v>18</v>
      </c>
      <c r="K860" t="s">
        <v>41</v>
      </c>
      <c r="L860" t="s">
        <v>1588</v>
      </c>
      <c r="M860" t="s">
        <v>1593</v>
      </c>
    </row>
    <row r="861" spans="1:15" x14ac:dyDescent="0.35">
      <c r="A861" t="s">
        <v>1594</v>
      </c>
      <c r="B861" t="s">
        <v>11</v>
      </c>
      <c r="C861" t="s">
        <v>1590</v>
      </c>
    </row>
    <row r="862" spans="1:15" x14ac:dyDescent="0.35">
      <c r="A862" t="s">
        <v>1595</v>
      </c>
      <c r="B862" t="s">
        <v>464</v>
      </c>
      <c r="C862" t="s">
        <v>1596</v>
      </c>
      <c r="D862">
        <v>8</v>
      </c>
      <c r="E862">
        <v>12</v>
      </c>
      <c r="F862" t="s">
        <v>1132</v>
      </c>
      <c r="G862">
        <v>353</v>
      </c>
      <c r="H862" t="s">
        <v>650</v>
      </c>
      <c r="I862" t="s">
        <v>100</v>
      </c>
      <c r="J862" t="s">
        <v>18</v>
      </c>
      <c r="K862" t="s">
        <v>7</v>
      </c>
      <c r="M862" t="s">
        <v>1593</v>
      </c>
    </row>
    <row r="863" spans="1:15" x14ac:dyDescent="0.35">
      <c r="A863" t="s">
        <v>1597</v>
      </c>
      <c r="B863" t="s">
        <v>11</v>
      </c>
      <c r="C863" t="s">
        <v>1048</v>
      </c>
    </row>
    <row r="864" spans="1:15" x14ac:dyDescent="0.35">
      <c r="A864" t="s">
        <v>1598</v>
      </c>
      <c r="B864" t="s">
        <v>96</v>
      </c>
      <c r="C864" t="s">
        <v>1262</v>
      </c>
      <c r="D864">
        <v>6</v>
      </c>
      <c r="E864">
        <v>12</v>
      </c>
      <c r="F864" t="s">
        <v>1132</v>
      </c>
      <c r="G864">
        <v>353</v>
      </c>
      <c r="H864" t="s">
        <v>650</v>
      </c>
      <c r="I864" t="s">
        <v>100</v>
      </c>
      <c r="J864" t="s">
        <v>18</v>
      </c>
      <c r="K864" t="s">
        <v>7</v>
      </c>
      <c r="L864" t="s">
        <v>1599</v>
      </c>
      <c r="N864" t="s">
        <v>11</v>
      </c>
      <c r="O864" t="s">
        <v>1600</v>
      </c>
    </row>
    <row r="865" spans="1:15" x14ac:dyDescent="0.35">
      <c r="A865" t="s">
        <v>230</v>
      </c>
      <c r="B865" t="s">
        <v>1133</v>
      </c>
      <c r="C865" t="s">
        <v>1262</v>
      </c>
      <c r="D865">
        <v>6</v>
      </c>
      <c r="E865">
        <v>12</v>
      </c>
      <c r="F865" t="s">
        <v>1132</v>
      </c>
      <c r="G865">
        <v>353</v>
      </c>
      <c r="H865" t="s">
        <v>650</v>
      </c>
      <c r="I865" t="s">
        <v>100</v>
      </c>
      <c r="J865" t="s">
        <v>18</v>
      </c>
      <c r="K865" t="s">
        <v>7</v>
      </c>
      <c r="L865" t="s">
        <v>1599</v>
      </c>
      <c r="N865" t="s">
        <v>11</v>
      </c>
      <c r="O865" t="s">
        <v>1600</v>
      </c>
    </row>
    <row r="866" spans="1:15" x14ac:dyDescent="0.35">
      <c r="A866" t="s">
        <v>224</v>
      </c>
      <c r="B866" t="s">
        <v>1601</v>
      </c>
      <c r="C866" t="s">
        <v>1602</v>
      </c>
      <c r="D866">
        <v>6</v>
      </c>
      <c r="E866">
        <v>19</v>
      </c>
      <c r="F866" t="s">
        <v>842</v>
      </c>
      <c r="G866">
        <v>108</v>
      </c>
      <c r="H866" t="s">
        <v>621</v>
      </c>
      <c r="I866" t="s">
        <v>622</v>
      </c>
      <c r="J866" t="s">
        <v>623</v>
      </c>
      <c r="K866" t="s">
        <v>41</v>
      </c>
      <c r="M866" t="s">
        <v>1603</v>
      </c>
      <c r="N866" t="s">
        <v>11</v>
      </c>
    </row>
    <row r="867" spans="1:15" x14ac:dyDescent="0.35">
      <c r="A867" t="s">
        <v>1258</v>
      </c>
      <c r="B867" t="s">
        <v>1604</v>
      </c>
      <c r="C867" t="s">
        <v>1605</v>
      </c>
      <c r="D867">
        <v>7</v>
      </c>
      <c r="E867">
        <v>7</v>
      </c>
      <c r="F867" t="s">
        <v>1606</v>
      </c>
      <c r="G867">
        <v>157</v>
      </c>
      <c r="H867" t="s">
        <v>171</v>
      </c>
      <c r="I867" t="s">
        <v>172</v>
      </c>
      <c r="J867" t="s">
        <v>173</v>
      </c>
      <c r="K867" t="s">
        <v>7</v>
      </c>
      <c r="N867" t="s">
        <v>11</v>
      </c>
    </row>
    <row r="868" spans="1:15" x14ac:dyDescent="0.35">
      <c r="A868" t="s">
        <v>1607</v>
      </c>
      <c r="B868" t="s">
        <v>765</v>
      </c>
      <c r="C868" t="s">
        <v>696</v>
      </c>
      <c r="D868">
        <v>6</v>
      </c>
      <c r="E868">
        <v>30</v>
      </c>
      <c r="F868" t="s">
        <v>695</v>
      </c>
      <c r="G868">
        <v>107</v>
      </c>
      <c r="H868" t="s">
        <v>220</v>
      </c>
      <c r="I868" t="s">
        <v>696</v>
      </c>
      <c r="J868" t="s">
        <v>697</v>
      </c>
      <c r="K868" t="s">
        <v>41</v>
      </c>
      <c r="M868" t="s">
        <v>1608</v>
      </c>
    </row>
    <row r="869" spans="1:15" x14ac:dyDescent="0.35">
      <c r="A869" t="s">
        <v>1609</v>
      </c>
      <c r="B869" t="s">
        <v>11</v>
      </c>
    </row>
    <row r="870" spans="1:15" x14ac:dyDescent="0.35">
      <c r="A870" t="s">
        <v>1610</v>
      </c>
      <c r="B870" t="s">
        <v>1611</v>
      </c>
      <c r="C870" t="s">
        <v>1612</v>
      </c>
      <c r="D870">
        <v>5</v>
      </c>
      <c r="E870">
        <v>8</v>
      </c>
      <c r="F870" t="s">
        <v>389</v>
      </c>
      <c r="G870">
        <v>31</v>
      </c>
      <c r="H870" t="s">
        <v>1613</v>
      </c>
      <c r="I870" t="s">
        <v>1614</v>
      </c>
      <c r="J870" t="s">
        <v>392</v>
      </c>
      <c r="K870" t="s">
        <v>41</v>
      </c>
      <c r="M870" t="s">
        <v>1615</v>
      </c>
    </row>
    <row r="871" spans="1:15" x14ac:dyDescent="0.35">
      <c r="A871" t="s">
        <v>1616</v>
      </c>
    </row>
    <row r="872" spans="1:15" x14ac:dyDescent="0.35">
      <c r="A872" t="s">
        <v>1617</v>
      </c>
    </row>
    <row r="873" spans="1:15" x14ac:dyDescent="0.35">
      <c r="A873" t="s">
        <v>1618</v>
      </c>
    </row>
    <row r="874" spans="1:15" x14ac:dyDescent="0.35">
      <c r="A874" t="s">
        <v>1619</v>
      </c>
    </row>
    <row r="875" spans="1:15" x14ac:dyDescent="0.35">
      <c r="A875" t="s">
        <v>1620</v>
      </c>
    </row>
    <row r="877" spans="1:15" x14ac:dyDescent="0.35">
      <c r="A877" t="s">
        <v>1621</v>
      </c>
    </row>
    <row r="879" spans="1:15" x14ac:dyDescent="0.35">
      <c r="A879" t="s">
        <v>1622</v>
      </c>
    </row>
    <row r="880" spans="1:15" x14ac:dyDescent="0.35">
      <c r="A880" t="s">
        <v>1623</v>
      </c>
    </row>
    <row r="881" spans="1:15" x14ac:dyDescent="0.35">
      <c r="A881" t="s">
        <v>1624</v>
      </c>
    </row>
    <row r="882" spans="1:15" x14ac:dyDescent="0.35">
      <c r="A882" t="s">
        <v>1625</v>
      </c>
    </row>
    <row r="883" spans="1:15" x14ac:dyDescent="0.35">
      <c r="A883" t="s">
        <v>1626</v>
      </c>
    </row>
    <row r="884" spans="1:15" x14ac:dyDescent="0.35">
      <c r="A884" t="s">
        <v>1627</v>
      </c>
      <c r="B884" t="s">
        <v>11</v>
      </c>
    </row>
    <row r="885" spans="1:15" x14ac:dyDescent="0.35">
      <c r="A885" t="s">
        <v>1628</v>
      </c>
      <c r="B885" t="s">
        <v>1629</v>
      </c>
      <c r="C885" t="s">
        <v>1074</v>
      </c>
      <c r="D885">
        <v>6</v>
      </c>
      <c r="E885">
        <v>7</v>
      </c>
      <c r="F885" t="s">
        <v>1606</v>
      </c>
      <c r="G885">
        <v>157</v>
      </c>
      <c r="H885" t="s">
        <v>171</v>
      </c>
      <c r="I885" t="s">
        <v>172</v>
      </c>
      <c r="J885" t="s">
        <v>173</v>
      </c>
      <c r="K885" t="s">
        <v>41</v>
      </c>
      <c r="N885" t="s">
        <v>11</v>
      </c>
      <c r="O885" t="s">
        <v>53</v>
      </c>
    </row>
    <row r="886" spans="1:15" x14ac:dyDescent="0.35">
      <c r="A886" t="s">
        <v>1630</v>
      </c>
      <c r="B886" t="s">
        <v>1411</v>
      </c>
      <c r="C886" t="s">
        <v>172</v>
      </c>
      <c r="D886">
        <v>5</v>
      </c>
      <c r="E886">
        <v>7</v>
      </c>
      <c r="F886" t="s">
        <v>1606</v>
      </c>
      <c r="G886">
        <v>157</v>
      </c>
      <c r="H886" t="s">
        <v>171</v>
      </c>
      <c r="I886" t="s">
        <v>172</v>
      </c>
      <c r="J886" t="s">
        <v>173</v>
      </c>
      <c r="K886" t="s">
        <v>41</v>
      </c>
      <c r="L886" t="s">
        <v>1631</v>
      </c>
      <c r="N886" t="s">
        <v>11</v>
      </c>
    </row>
    <row r="887" spans="1:15" x14ac:dyDescent="0.35">
      <c r="A887" t="s">
        <v>466</v>
      </c>
      <c r="B887" t="s">
        <v>160</v>
      </c>
      <c r="C887" t="s">
        <v>909</v>
      </c>
      <c r="D887">
        <v>5</v>
      </c>
      <c r="E887">
        <v>7</v>
      </c>
      <c r="F887" t="s">
        <v>1606</v>
      </c>
      <c r="G887">
        <v>157</v>
      </c>
      <c r="H887" t="s">
        <v>171</v>
      </c>
      <c r="I887" t="s">
        <v>172</v>
      </c>
      <c r="J887" t="s">
        <v>173</v>
      </c>
      <c r="K887" t="s">
        <v>41</v>
      </c>
      <c r="L887" t="s">
        <v>1631</v>
      </c>
      <c r="N887" t="s">
        <v>11</v>
      </c>
    </row>
    <row r="888" spans="1:15" x14ac:dyDescent="0.35">
      <c r="A888" t="s">
        <v>1632</v>
      </c>
      <c r="B888" t="s">
        <v>1</v>
      </c>
      <c r="C888" t="s">
        <v>766</v>
      </c>
      <c r="D888">
        <v>5</v>
      </c>
      <c r="E888">
        <v>7</v>
      </c>
      <c r="F888" t="s">
        <v>1606</v>
      </c>
      <c r="G888">
        <v>157</v>
      </c>
      <c r="H888" t="s">
        <v>171</v>
      </c>
      <c r="I888" t="s">
        <v>172</v>
      </c>
      <c r="J888" t="s">
        <v>173</v>
      </c>
      <c r="K888" t="s">
        <v>41</v>
      </c>
      <c r="L888" t="s">
        <v>1631</v>
      </c>
      <c r="N888" t="s">
        <v>11</v>
      </c>
    </row>
    <row r="889" spans="1:15" x14ac:dyDescent="0.35">
      <c r="A889" t="s">
        <v>210</v>
      </c>
      <c r="B889" t="s">
        <v>37</v>
      </c>
      <c r="C889" t="s">
        <v>1633</v>
      </c>
      <c r="D889">
        <v>7</v>
      </c>
      <c r="E889">
        <v>7</v>
      </c>
      <c r="F889" t="s">
        <v>1606</v>
      </c>
      <c r="G889">
        <v>157</v>
      </c>
      <c r="H889" t="s">
        <v>171</v>
      </c>
      <c r="I889" t="s">
        <v>172</v>
      </c>
      <c r="J889" t="s">
        <v>173</v>
      </c>
      <c r="K889" t="s">
        <v>7</v>
      </c>
      <c r="L889" t="s">
        <v>1634</v>
      </c>
      <c r="N889" t="s">
        <v>11</v>
      </c>
    </row>
    <row r="890" spans="1:15" x14ac:dyDescent="0.35">
      <c r="A890" t="s">
        <v>940</v>
      </c>
      <c r="B890" t="s">
        <v>673</v>
      </c>
      <c r="C890" t="s">
        <v>37</v>
      </c>
      <c r="D890">
        <v>7</v>
      </c>
      <c r="E890">
        <v>7</v>
      </c>
      <c r="F890" t="s">
        <v>1606</v>
      </c>
      <c r="G890">
        <v>157</v>
      </c>
      <c r="H890" t="s">
        <v>171</v>
      </c>
      <c r="I890" t="s">
        <v>172</v>
      </c>
      <c r="J890" t="s">
        <v>173</v>
      </c>
      <c r="K890" t="s">
        <v>7</v>
      </c>
      <c r="L890" t="s">
        <v>1634</v>
      </c>
      <c r="N890" t="s">
        <v>11</v>
      </c>
    </row>
    <row r="891" spans="1:15" x14ac:dyDescent="0.35">
      <c r="A891" t="s">
        <v>285</v>
      </c>
      <c r="B891" t="s">
        <v>1635</v>
      </c>
      <c r="C891" t="s">
        <v>1636</v>
      </c>
      <c r="D891">
        <v>7</v>
      </c>
      <c r="E891">
        <v>7</v>
      </c>
      <c r="F891" t="s">
        <v>1606</v>
      </c>
      <c r="G891">
        <v>157</v>
      </c>
      <c r="H891" t="s">
        <v>171</v>
      </c>
      <c r="I891" t="s">
        <v>172</v>
      </c>
      <c r="J891" t="s">
        <v>173</v>
      </c>
      <c r="K891" t="s">
        <v>41</v>
      </c>
      <c r="L891" t="s">
        <v>1637</v>
      </c>
      <c r="M891" t="s">
        <v>1638</v>
      </c>
      <c r="N891" t="s">
        <v>11</v>
      </c>
    </row>
    <row r="892" spans="1:15" x14ac:dyDescent="0.35">
      <c r="A892" t="s">
        <v>1639</v>
      </c>
      <c r="B892" t="s">
        <v>241</v>
      </c>
      <c r="C892" t="s">
        <v>241</v>
      </c>
      <c r="D892">
        <v>7</v>
      </c>
      <c r="E892">
        <v>7</v>
      </c>
      <c r="F892" t="s">
        <v>1606</v>
      </c>
      <c r="G892">
        <v>157</v>
      </c>
      <c r="H892" t="s">
        <v>171</v>
      </c>
      <c r="I892" t="s">
        <v>172</v>
      </c>
      <c r="J892" t="s">
        <v>173</v>
      </c>
      <c r="K892" t="s">
        <v>41</v>
      </c>
      <c r="L892" t="s">
        <v>1637</v>
      </c>
      <c r="M892" t="s">
        <v>1640</v>
      </c>
      <c r="N892" t="s">
        <v>11</v>
      </c>
    </row>
    <row r="893" spans="1:15" x14ac:dyDescent="0.35">
      <c r="A893" t="s">
        <v>616</v>
      </c>
      <c r="B893" t="s">
        <v>849</v>
      </c>
      <c r="C893" t="s">
        <v>160</v>
      </c>
      <c r="D893">
        <v>7</v>
      </c>
      <c r="E893">
        <v>7</v>
      </c>
      <c r="F893" t="s">
        <v>1606</v>
      </c>
      <c r="G893">
        <v>157</v>
      </c>
      <c r="H893" t="s">
        <v>171</v>
      </c>
      <c r="I893" t="s">
        <v>172</v>
      </c>
      <c r="J893" t="s">
        <v>173</v>
      </c>
      <c r="K893" t="s">
        <v>41</v>
      </c>
      <c r="L893" t="s">
        <v>1637</v>
      </c>
      <c r="M893" t="s">
        <v>1640</v>
      </c>
      <c r="N893" t="s">
        <v>11</v>
      </c>
    </row>
    <row r="894" spans="1:15" x14ac:dyDescent="0.35">
      <c r="A894" t="s">
        <v>970</v>
      </c>
      <c r="B894" t="s">
        <v>1005</v>
      </c>
      <c r="C894" t="s">
        <v>1006</v>
      </c>
      <c r="D894">
        <v>7</v>
      </c>
      <c r="E894">
        <v>40</v>
      </c>
      <c r="F894" t="s">
        <v>1007</v>
      </c>
      <c r="G894">
        <v>41</v>
      </c>
      <c r="H894" t="s">
        <v>1008</v>
      </c>
      <c r="I894" t="s">
        <v>419</v>
      </c>
      <c r="J894" t="s">
        <v>445</v>
      </c>
      <c r="K894" t="s">
        <v>7</v>
      </c>
      <c r="M894" t="s">
        <v>1010</v>
      </c>
    </row>
    <row r="895" spans="1:15" x14ac:dyDescent="0.35">
      <c r="A895" t="s">
        <v>1641</v>
      </c>
      <c r="B895" t="s">
        <v>11</v>
      </c>
    </row>
    <row r="896" spans="1:15" x14ac:dyDescent="0.35">
      <c r="A896" t="s">
        <v>1642</v>
      </c>
      <c r="B896" t="s">
        <v>1643</v>
      </c>
      <c r="C896" t="s">
        <v>44</v>
      </c>
      <c r="D896">
        <v>7</v>
      </c>
      <c r="E896">
        <v>40</v>
      </c>
      <c r="F896" t="s">
        <v>1007</v>
      </c>
      <c r="G896">
        <v>41</v>
      </c>
      <c r="H896" t="s">
        <v>1008</v>
      </c>
      <c r="I896" t="s">
        <v>419</v>
      </c>
      <c r="J896" t="s">
        <v>445</v>
      </c>
      <c r="K896" t="s">
        <v>41</v>
      </c>
      <c r="L896" t="s">
        <v>1644</v>
      </c>
      <c r="M896" t="s">
        <v>1010</v>
      </c>
    </row>
    <row r="897" spans="1:14" x14ac:dyDescent="0.35">
      <c r="A897" t="s">
        <v>86</v>
      </c>
      <c r="B897" t="s">
        <v>1251</v>
      </c>
    </row>
    <row r="898" spans="1:14" x14ac:dyDescent="0.35">
      <c r="A898" t="s">
        <v>1645</v>
      </c>
      <c r="B898" t="s">
        <v>1322</v>
      </c>
      <c r="C898" t="s">
        <v>1322</v>
      </c>
      <c r="D898">
        <v>7</v>
      </c>
      <c r="E898">
        <v>40</v>
      </c>
      <c r="F898" t="s">
        <v>1007</v>
      </c>
      <c r="G898">
        <v>41</v>
      </c>
      <c r="H898" t="s">
        <v>1008</v>
      </c>
      <c r="I898" t="s">
        <v>419</v>
      </c>
      <c r="J898" t="s">
        <v>445</v>
      </c>
      <c r="K898" t="s">
        <v>41</v>
      </c>
      <c r="L898" t="s">
        <v>1644</v>
      </c>
      <c r="M898" t="s">
        <v>1010</v>
      </c>
    </row>
    <row r="899" spans="1:14" x14ac:dyDescent="0.35">
      <c r="A899" t="s">
        <v>1641</v>
      </c>
      <c r="B899" t="s">
        <v>11</v>
      </c>
      <c r="C899" t="s">
        <v>1251</v>
      </c>
    </row>
    <row r="900" spans="1:14" x14ac:dyDescent="0.35">
      <c r="A900" t="s">
        <v>242</v>
      </c>
      <c r="B900" t="s">
        <v>315</v>
      </c>
      <c r="C900" t="s">
        <v>80</v>
      </c>
      <c r="D900">
        <v>8</v>
      </c>
      <c r="E900">
        <v>40</v>
      </c>
      <c r="F900" t="s">
        <v>1007</v>
      </c>
      <c r="G900">
        <v>41</v>
      </c>
      <c r="H900" t="s">
        <v>1008</v>
      </c>
      <c r="I900" t="s">
        <v>419</v>
      </c>
      <c r="J900" t="s">
        <v>445</v>
      </c>
      <c r="K900" t="s">
        <v>41</v>
      </c>
      <c r="M900" t="s">
        <v>1010</v>
      </c>
    </row>
    <row r="901" spans="1:14" x14ac:dyDescent="0.35">
      <c r="A901" t="s">
        <v>1641</v>
      </c>
      <c r="B901" t="s">
        <v>11</v>
      </c>
      <c r="C901" t="s">
        <v>1251</v>
      </c>
    </row>
    <row r="902" spans="1:14" x14ac:dyDescent="0.35">
      <c r="A902" t="s">
        <v>954</v>
      </c>
      <c r="B902" t="s">
        <v>1436</v>
      </c>
      <c r="C902" t="s">
        <v>96</v>
      </c>
      <c r="D902">
        <v>7</v>
      </c>
      <c r="E902">
        <v>70</v>
      </c>
      <c r="F902" t="s">
        <v>1646</v>
      </c>
      <c r="G902">
        <v>66</v>
      </c>
      <c r="H902" t="s">
        <v>16</v>
      </c>
      <c r="I902" t="s">
        <v>1647</v>
      </c>
      <c r="J902" t="s">
        <v>1141</v>
      </c>
      <c r="K902" t="s">
        <v>7</v>
      </c>
      <c r="M902" t="s">
        <v>1648</v>
      </c>
      <c r="N902" t="s">
        <v>11</v>
      </c>
    </row>
    <row r="903" spans="1:14" x14ac:dyDescent="0.35">
      <c r="A903" t="s">
        <v>478</v>
      </c>
      <c r="B903" t="s">
        <v>1649</v>
      </c>
      <c r="C903" t="s">
        <v>47</v>
      </c>
      <c r="D903">
        <v>7</v>
      </c>
      <c r="E903">
        <v>7</v>
      </c>
      <c r="F903" t="s">
        <v>1606</v>
      </c>
      <c r="G903">
        <v>157</v>
      </c>
      <c r="H903" t="s">
        <v>171</v>
      </c>
      <c r="I903" t="s">
        <v>172</v>
      </c>
      <c r="J903" t="s">
        <v>173</v>
      </c>
      <c r="K903" t="s">
        <v>41</v>
      </c>
      <c r="L903" t="s">
        <v>1637</v>
      </c>
      <c r="N903" t="s">
        <v>11</v>
      </c>
    </row>
    <row r="904" spans="1:14" x14ac:dyDescent="0.35">
      <c r="A904" t="s">
        <v>87</v>
      </c>
      <c r="B904" t="s">
        <v>1650</v>
      </c>
      <c r="C904" t="s">
        <v>1651</v>
      </c>
      <c r="D904">
        <v>5</v>
      </c>
      <c r="E904">
        <v>8</v>
      </c>
      <c r="F904" t="s">
        <v>389</v>
      </c>
      <c r="G904">
        <v>31</v>
      </c>
      <c r="H904" t="s">
        <v>1613</v>
      </c>
      <c r="I904" t="s">
        <v>1614</v>
      </c>
      <c r="J904" t="s">
        <v>392</v>
      </c>
      <c r="K904" t="s">
        <v>41</v>
      </c>
      <c r="M904" t="s">
        <v>1652</v>
      </c>
    </row>
    <row r="905" spans="1:14" x14ac:dyDescent="0.35">
      <c r="A905" t="s">
        <v>1653</v>
      </c>
    </row>
    <row r="906" spans="1:14" x14ac:dyDescent="0.35">
      <c r="A906" t="s">
        <v>1654</v>
      </c>
      <c r="B906" t="s">
        <v>1655</v>
      </c>
      <c r="C906" t="s">
        <v>11</v>
      </c>
    </row>
    <row r="907" spans="1:14" x14ac:dyDescent="0.35">
      <c r="A907" t="s">
        <v>230</v>
      </c>
      <c r="B907" t="s">
        <v>44</v>
      </c>
      <c r="C907" t="s">
        <v>1656</v>
      </c>
      <c r="D907">
        <v>5</v>
      </c>
      <c r="E907">
        <v>8</v>
      </c>
      <c r="F907" t="s">
        <v>389</v>
      </c>
      <c r="G907">
        <v>31</v>
      </c>
      <c r="H907" t="s">
        <v>1613</v>
      </c>
      <c r="I907" t="s">
        <v>1614</v>
      </c>
      <c r="J907" t="s">
        <v>392</v>
      </c>
      <c r="K907" t="s">
        <v>7</v>
      </c>
      <c r="M907" t="s">
        <v>1652</v>
      </c>
    </row>
    <row r="908" spans="1:14" x14ac:dyDescent="0.35">
      <c r="A908" t="s">
        <v>1657</v>
      </c>
    </row>
    <row r="909" spans="1:14" x14ac:dyDescent="0.35">
      <c r="A909" t="s">
        <v>1654</v>
      </c>
      <c r="B909" t="s">
        <v>1655</v>
      </c>
      <c r="C909" t="s">
        <v>11</v>
      </c>
    </row>
    <row r="910" spans="1:14" x14ac:dyDescent="0.35">
      <c r="A910" t="s">
        <v>202</v>
      </c>
      <c r="B910" t="s">
        <v>1658</v>
      </c>
      <c r="C910" t="s">
        <v>345</v>
      </c>
      <c r="D910">
        <v>7</v>
      </c>
      <c r="E910">
        <v>8</v>
      </c>
      <c r="F910" t="s">
        <v>389</v>
      </c>
      <c r="G910">
        <v>31</v>
      </c>
      <c r="H910" t="s">
        <v>1613</v>
      </c>
      <c r="I910" t="s">
        <v>1614</v>
      </c>
      <c r="J910" t="s">
        <v>392</v>
      </c>
      <c r="K910" t="s">
        <v>41</v>
      </c>
      <c r="M910" t="s">
        <v>1652</v>
      </c>
    </row>
    <row r="911" spans="1:14" x14ac:dyDescent="0.35">
      <c r="A911" t="s">
        <v>1659</v>
      </c>
    </row>
    <row r="912" spans="1:14" x14ac:dyDescent="0.35">
      <c r="A912" t="s">
        <v>1654</v>
      </c>
      <c r="B912" t="s">
        <v>1655</v>
      </c>
      <c r="C912" t="s">
        <v>11</v>
      </c>
    </row>
    <row r="913" spans="1:13" x14ac:dyDescent="0.35">
      <c r="A913" t="s">
        <v>650</v>
      </c>
      <c r="B913" t="s">
        <v>40</v>
      </c>
      <c r="C913" t="s">
        <v>890</v>
      </c>
      <c r="D913">
        <v>7</v>
      </c>
      <c r="E913">
        <v>8</v>
      </c>
      <c r="F913" t="s">
        <v>389</v>
      </c>
      <c r="G913">
        <v>31</v>
      </c>
      <c r="H913" t="s">
        <v>1613</v>
      </c>
      <c r="I913" t="s">
        <v>1614</v>
      </c>
      <c r="J913" t="s">
        <v>392</v>
      </c>
      <c r="K913" t="s">
        <v>7</v>
      </c>
      <c r="M913" t="s">
        <v>1660</v>
      </c>
    </row>
    <row r="914" spans="1:13" x14ac:dyDescent="0.35">
      <c r="A914" t="s">
        <v>1661</v>
      </c>
    </row>
    <row r="915" spans="1:13" x14ac:dyDescent="0.35">
      <c r="A915" t="s">
        <v>1654</v>
      </c>
      <c r="B915" t="s">
        <v>1655</v>
      </c>
      <c r="C915" t="s">
        <v>11</v>
      </c>
    </row>
    <row r="916" spans="1:13" x14ac:dyDescent="0.35">
      <c r="A916" t="s">
        <v>240</v>
      </c>
      <c r="B916" t="s">
        <v>1662</v>
      </c>
      <c r="C916" t="s">
        <v>226</v>
      </c>
      <c r="D916">
        <v>7</v>
      </c>
      <c r="E916">
        <v>8</v>
      </c>
      <c r="F916" t="s">
        <v>389</v>
      </c>
      <c r="G916">
        <v>31</v>
      </c>
      <c r="H916" t="s">
        <v>1613</v>
      </c>
      <c r="I916" t="s">
        <v>1614</v>
      </c>
      <c r="J916" t="s">
        <v>392</v>
      </c>
      <c r="K916" t="s">
        <v>7</v>
      </c>
      <c r="M916" t="s">
        <v>1660</v>
      </c>
    </row>
    <row r="917" spans="1:13" x14ac:dyDescent="0.35">
      <c r="A917" t="s">
        <v>1663</v>
      </c>
    </row>
    <row r="918" spans="1:13" x14ac:dyDescent="0.35">
      <c r="A918" t="s">
        <v>1664</v>
      </c>
    </row>
    <row r="919" spans="1:13" x14ac:dyDescent="0.35">
      <c r="A919" t="s">
        <v>1654</v>
      </c>
      <c r="B919" t="s">
        <v>1655</v>
      </c>
      <c r="C919" t="s">
        <v>11</v>
      </c>
    </row>
    <row r="920" spans="1:13" x14ac:dyDescent="0.35">
      <c r="A920" t="s">
        <v>167</v>
      </c>
      <c r="B920" t="s">
        <v>1665</v>
      </c>
      <c r="C920" t="s">
        <v>1666</v>
      </c>
      <c r="D920">
        <v>6</v>
      </c>
      <c r="E920">
        <v>8</v>
      </c>
      <c r="F920" t="s">
        <v>389</v>
      </c>
      <c r="G920">
        <v>31</v>
      </c>
      <c r="H920" t="s">
        <v>1613</v>
      </c>
      <c r="I920" t="s">
        <v>1614</v>
      </c>
      <c r="J920" t="s">
        <v>392</v>
      </c>
      <c r="K920" t="s">
        <v>41</v>
      </c>
      <c r="M920" t="s">
        <v>1660</v>
      </c>
    </row>
    <row r="921" spans="1:13" x14ac:dyDescent="0.35">
      <c r="A921" t="s">
        <v>1667</v>
      </c>
    </row>
    <row r="922" spans="1:13" x14ac:dyDescent="0.35">
      <c r="A922" t="s">
        <v>1664</v>
      </c>
    </row>
    <row r="923" spans="1:13" x14ac:dyDescent="0.35">
      <c r="A923" t="s">
        <v>1654</v>
      </c>
      <c r="B923" t="s">
        <v>1655</v>
      </c>
      <c r="C923" t="s">
        <v>11</v>
      </c>
    </row>
    <row r="924" spans="1:13" x14ac:dyDescent="0.35">
      <c r="A924" t="s">
        <v>202</v>
      </c>
      <c r="B924" t="s">
        <v>264</v>
      </c>
      <c r="C924" t="s">
        <v>1668</v>
      </c>
      <c r="D924">
        <v>6</v>
      </c>
      <c r="E924">
        <v>8</v>
      </c>
      <c r="F924" t="s">
        <v>389</v>
      </c>
      <c r="G924">
        <v>31</v>
      </c>
      <c r="H924" t="s">
        <v>1613</v>
      </c>
      <c r="I924" t="s">
        <v>1614</v>
      </c>
      <c r="J924" t="s">
        <v>392</v>
      </c>
      <c r="K924" t="s">
        <v>7</v>
      </c>
      <c r="M924" t="s">
        <v>1660</v>
      </c>
    </row>
    <row r="925" spans="1:13" x14ac:dyDescent="0.35">
      <c r="A925" t="s">
        <v>1669</v>
      </c>
    </row>
    <row r="926" spans="1:13" x14ac:dyDescent="0.35">
      <c r="A926" t="s">
        <v>1670</v>
      </c>
    </row>
    <row r="927" spans="1:13" x14ac:dyDescent="0.35">
      <c r="A927" t="s">
        <v>1654</v>
      </c>
      <c r="B927" t="s">
        <v>1655</v>
      </c>
      <c r="C927" t="s">
        <v>11</v>
      </c>
    </row>
    <row r="928" spans="1:13" x14ac:dyDescent="0.35">
      <c r="A928" t="s">
        <v>1632</v>
      </c>
      <c r="B928" t="s">
        <v>1671</v>
      </c>
      <c r="C928" t="s">
        <v>407</v>
      </c>
      <c r="D928">
        <v>5</v>
      </c>
      <c r="E928">
        <v>8</v>
      </c>
      <c r="F928" t="s">
        <v>389</v>
      </c>
      <c r="G928">
        <v>31</v>
      </c>
      <c r="H928" t="s">
        <v>1613</v>
      </c>
      <c r="I928" t="s">
        <v>1614</v>
      </c>
      <c r="J928" t="s">
        <v>392</v>
      </c>
      <c r="K928" t="s">
        <v>41</v>
      </c>
      <c r="M928" t="s">
        <v>1660</v>
      </c>
    </row>
    <row r="929" spans="1:13" x14ac:dyDescent="0.35">
      <c r="A929" t="s">
        <v>1672</v>
      </c>
    </row>
    <row r="930" spans="1:13" x14ac:dyDescent="0.35">
      <c r="A930" t="s">
        <v>1670</v>
      </c>
    </row>
    <row r="931" spans="1:13" x14ac:dyDescent="0.35">
      <c r="A931" t="s">
        <v>1654</v>
      </c>
      <c r="B931" t="s">
        <v>1655</v>
      </c>
      <c r="C931" t="s">
        <v>11</v>
      </c>
    </row>
    <row r="932" spans="1:13" x14ac:dyDescent="0.35">
      <c r="A932" t="s">
        <v>1673</v>
      </c>
      <c r="B932" t="s">
        <v>160</v>
      </c>
      <c r="C932" t="s">
        <v>1674</v>
      </c>
      <c r="D932">
        <v>6</v>
      </c>
      <c r="E932">
        <v>8</v>
      </c>
      <c r="F932" t="s">
        <v>389</v>
      </c>
      <c r="G932">
        <v>31</v>
      </c>
      <c r="H932" t="s">
        <v>1613</v>
      </c>
      <c r="I932" t="s">
        <v>1614</v>
      </c>
      <c r="J932" t="s">
        <v>392</v>
      </c>
      <c r="K932" t="s">
        <v>7</v>
      </c>
      <c r="M932" t="s">
        <v>1660</v>
      </c>
    </row>
    <row r="933" spans="1:13" x14ac:dyDescent="0.35">
      <c r="A933" t="s">
        <v>1672</v>
      </c>
    </row>
    <row r="934" spans="1:13" x14ac:dyDescent="0.35">
      <c r="A934" t="s">
        <v>1675</v>
      </c>
    </row>
    <row r="935" spans="1:13" x14ac:dyDescent="0.35">
      <c r="A935" t="s">
        <v>1676</v>
      </c>
      <c r="B935" t="s">
        <v>1655</v>
      </c>
      <c r="C935" t="s">
        <v>11</v>
      </c>
    </row>
    <row r="936" spans="1:13" x14ac:dyDescent="0.35">
      <c r="A936" t="s">
        <v>1677</v>
      </c>
      <c r="B936" t="s">
        <v>1678</v>
      </c>
      <c r="C936" t="s">
        <v>1679</v>
      </c>
      <c r="D936">
        <v>6</v>
      </c>
      <c r="E936">
        <v>8</v>
      </c>
      <c r="F936" t="s">
        <v>389</v>
      </c>
      <c r="G936">
        <v>31</v>
      </c>
      <c r="H936" t="s">
        <v>1613</v>
      </c>
      <c r="I936" t="s">
        <v>1614</v>
      </c>
      <c r="J936" t="s">
        <v>392</v>
      </c>
      <c r="K936" t="s">
        <v>7</v>
      </c>
      <c r="M936" t="s">
        <v>1660</v>
      </c>
    </row>
    <row r="937" spans="1:13" x14ac:dyDescent="0.35">
      <c r="A937" t="s">
        <v>1680</v>
      </c>
    </row>
    <row r="938" spans="1:13" x14ac:dyDescent="0.35">
      <c r="A938" t="s">
        <v>1670</v>
      </c>
    </row>
    <row r="939" spans="1:13" x14ac:dyDescent="0.35">
      <c r="A939" t="s">
        <v>1654</v>
      </c>
      <c r="B939" t="s">
        <v>1655</v>
      </c>
      <c r="C939" t="s">
        <v>11</v>
      </c>
    </row>
    <row r="940" spans="1:13" x14ac:dyDescent="0.35">
      <c r="A940" t="s">
        <v>202</v>
      </c>
      <c r="B940" t="s">
        <v>264</v>
      </c>
      <c r="C940" t="s">
        <v>280</v>
      </c>
      <c r="D940">
        <v>6</v>
      </c>
      <c r="E940">
        <v>8</v>
      </c>
      <c r="F940" t="s">
        <v>389</v>
      </c>
      <c r="G940">
        <v>31</v>
      </c>
      <c r="H940" t="s">
        <v>1613</v>
      </c>
      <c r="I940" t="s">
        <v>1614</v>
      </c>
      <c r="J940" t="s">
        <v>392</v>
      </c>
      <c r="K940" t="s">
        <v>7</v>
      </c>
      <c r="M940" t="s">
        <v>1660</v>
      </c>
    </row>
    <row r="941" spans="1:13" x14ac:dyDescent="0.35">
      <c r="A941" t="s">
        <v>1681</v>
      </c>
    </row>
    <row r="942" spans="1:13" x14ac:dyDescent="0.35">
      <c r="A942" t="s">
        <v>1682</v>
      </c>
      <c r="B942" t="s">
        <v>1683</v>
      </c>
      <c r="C942" t="s">
        <v>1684</v>
      </c>
    </row>
    <row r="943" spans="1:13" x14ac:dyDescent="0.35">
      <c r="A943" t="s">
        <v>1685</v>
      </c>
      <c r="B943" t="s">
        <v>1686</v>
      </c>
      <c r="C943" t="s">
        <v>1687</v>
      </c>
    </row>
    <row r="944" spans="1:13" x14ac:dyDescent="0.35">
      <c r="A944" t="s">
        <v>1688</v>
      </c>
      <c r="B944" t="s">
        <v>1689</v>
      </c>
      <c r="C944" t="s">
        <v>1690</v>
      </c>
    </row>
    <row r="945" spans="1:11" x14ac:dyDescent="0.35">
      <c r="A945" t="s">
        <v>1691</v>
      </c>
      <c r="B945" t="s">
        <v>1692</v>
      </c>
    </row>
    <row r="946" spans="1:11" x14ac:dyDescent="0.35">
      <c r="A946" t="s">
        <v>1670</v>
      </c>
    </row>
    <row r="947" spans="1:11" x14ac:dyDescent="0.35">
      <c r="A947" t="s">
        <v>1654</v>
      </c>
      <c r="B947" t="s">
        <v>1655</v>
      </c>
      <c r="C947" t="s">
        <v>11</v>
      </c>
    </row>
    <row r="948" spans="1:11" s="18" customFormat="1" x14ac:dyDescent="0.35">
      <c r="A948" s="18" t="s">
        <v>437</v>
      </c>
      <c r="B948" s="18" t="s">
        <v>157</v>
      </c>
      <c r="C948" s="18" t="s">
        <v>380</v>
      </c>
      <c r="D948" s="18">
        <v>1</v>
      </c>
      <c r="E948" s="18" t="s">
        <v>1882</v>
      </c>
      <c r="F948" s="18" t="s">
        <v>1045</v>
      </c>
      <c r="G948" s="18" t="s">
        <v>1575</v>
      </c>
      <c r="H948" s="18" t="s">
        <v>142</v>
      </c>
      <c r="I948" s="18" t="s">
        <v>372</v>
      </c>
      <c r="K948" s="18" t="s">
        <v>1883</v>
      </c>
    </row>
    <row r="949" spans="1:11" x14ac:dyDescent="0.35">
      <c r="A949" t="s">
        <v>1888</v>
      </c>
      <c r="B949" t="s">
        <v>265</v>
      </c>
      <c r="C949" t="s">
        <v>100</v>
      </c>
      <c r="D949">
        <v>1</v>
      </c>
      <c r="E949" t="s">
        <v>219</v>
      </c>
      <c r="F949" t="s">
        <v>140</v>
      </c>
      <c r="G949" t="s">
        <v>995</v>
      </c>
      <c r="H949" t="s">
        <v>142</v>
      </c>
      <c r="I949" t="s">
        <v>372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1"/>
  <sheetViews>
    <sheetView topLeftCell="A53" workbookViewId="0">
      <selection activeCell="E64" sqref="E64"/>
    </sheetView>
  </sheetViews>
  <sheetFormatPr defaultRowHeight="14.5" x14ac:dyDescent="0.35"/>
  <cols>
    <col min="1" max="1" width="33.81640625" customWidth="1"/>
    <col min="2" max="2" width="27.81640625" customWidth="1"/>
    <col min="3" max="3" width="15.26953125" customWidth="1"/>
    <col min="4" max="4" width="5.26953125" customWidth="1"/>
    <col min="5" max="5" width="20.7265625" customWidth="1"/>
    <col min="6" max="6" width="13.1796875" customWidth="1"/>
    <col min="7" max="7" width="16" bestFit="1" customWidth="1"/>
    <col min="8" max="8" width="15" bestFit="1" customWidth="1"/>
    <col min="9" max="9" width="12.453125" bestFit="1" customWidth="1"/>
    <col min="10" max="10" width="9.81640625" customWidth="1"/>
    <col min="11" max="11" width="27.81640625" customWidth="1"/>
    <col min="12" max="12" width="2.81640625" bestFit="1" customWidth="1"/>
    <col min="13" max="13" width="24" bestFit="1" customWidth="1"/>
  </cols>
  <sheetData>
    <row r="1" spans="1:13" x14ac:dyDescent="0.35">
      <c r="A1">
        <v>0</v>
      </c>
      <c r="B1">
        <v>1</v>
      </c>
      <c r="C1">
        <v>2</v>
      </c>
      <c r="D1">
        <v>3</v>
      </c>
      <c r="E1">
        <v>5</v>
      </c>
      <c r="F1">
        <v>7</v>
      </c>
      <c r="G1">
        <v>8</v>
      </c>
      <c r="H1">
        <v>9</v>
      </c>
      <c r="I1">
        <v>10</v>
      </c>
      <c r="J1">
        <v>11</v>
      </c>
      <c r="K1">
        <v>12</v>
      </c>
      <c r="L1">
        <v>13</v>
      </c>
      <c r="M1">
        <v>14</v>
      </c>
    </row>
    <row r="2" spans="1:13" x14ac:dyDescent="0.35">
      <c r="A2" t="s">
        <v>12</v>
      </c>
      <c r="B2" t="s">
        <v>13</v>
      </c>
      <c r="C2" t="s">
        <v>14</v>
      </c>
      <c r="D2">
        <v>3</v>
      </c>
      <c r="E2" t="s">
        <v>15</v>
      </c>
      <c r="F2" t="s">
        <v>16</v>
      </c>
      <c r="G2" t="s">
        <v>17</v>
      </c>
      <c r="H2" t="s">
        <v>18</v>
      </c>
      <c r="I2" t="s">
        <v>19</v>
      </c>
      <c r="K2" t="s">
        <v>20</v>
      </c>
      <c r="L2" t="s">
        <v>11</v>
      </c>
    </row>
    <row r="3" spans="1:13" x14ac:dyDescent="0.35">
      <c r="A3" t="s">
        <v>21</v>
      </c>
      <c r="B3" t="s">
        <v>22</v>
      </c>
      <c r="C3" t="s">
        <v>23</v>
      </c>
      <c r="D3">
        <v>3</v>
      </c>
      <c r="E3" t="s">
        <v>15</v>
      </c>
      <c r="F3" t="s">
        <v>16</v>
      </c>
      <c r="G3" t="s">
        <v>17</v>
      </c>
      <c r="H3" t="s">
        <v>18</v>
      </c>
      <c r="I3" t="s">
        <v>19</v>
      </c>
      <c r="K3" t="s">
        <v>20</v>
      </c>
      <c r="L3" t="s">
        <v>11</v>
      </c>
    </row>
    <row r="4" spans="1:13" x14ac:dyDescent="0.35">
      <c r="A4" t="s">
        <v>24</v>
      </c>
      <c r="B4" t="s">
        <v>25</v>
      </c>
      <c r="C4" t="s">
        <v>26</v>
      </c>
      <c r="D4">
        <v>3</v>
      </c>
      <c r="E4" t="s">
        <v>15</v>
      </c>
      <c r="F4" t="s">
        <v>16</v>
      </c>
      <c r="G4" t="s">
        <v>17</v>
      </c>
      <c r="H4" t="s">
        <v>18</v>
      </c>
      <c r="I4" t="s">
        <v>19</v>
      </c>
      <c r="K4" t="s">
        <v>20</v>
      </c>
      <c r="L4" t="s">
        <v>11</v>
      </c>
    </row>
    <row r="5" spans="1:13" x14ac:dyDescent="0.35">
      <c r="A5" t="s">
        <v>27</v>
      </c>
      <c r="B5" t="s">
        <v>28</v>
      </c>
      <c r="C5" t="s">
        <v>29</v>
      </c>
      <c r="D5">
        <v>2</v>
      </c>
      <c r="E5" t="s">
        <v>30</v>
      </c>
      <c r="F5" t="s">
        <v>31</v>
      </c>
      <c r="G5" t="s">
        <v>32</v>
      </c>
      <c r="H5" t="s">
        <v>33</v>
      </c>
      <c r="I5" t="s">
        <v>19</v>
      </c>
      <c r="K5" t="s">
        <v>34</v>
      </c>
      <c r="L5" t="s">
        <v>11</v>
      </c>
    </row>
    <row r="6" spans="1:13" x14ac:dyDescent="0.35">
      <c r="A6" t="s">
        <v>70</v>
      </c>
      <c r="B6" t="s">
        <v>71</v>
      </c>
      <c r="C6" t="s">
        <v>72</v>
      </c>
      <c r="D6">
        <v>3</v>
      </c>
      <c r="E6" t="s">
        <v>15</v>
      </c>
      <c r="F6" t="s">
        <v>16</v>
      </c>
      <c r="G6" t="s">
        <v>17</v>
      </c>
      <c r="H6" t="s">
        <v>18</v>
      </c>
      <c r="I6" t="s">
        <v>19</v>
      </c>
    </row>
    <row r="7" spans="1:13" x14ac:dyDescent="0.35">
      <c r="A7" t="s">
        <v>73</v>
      </c>
      <c r="B7" t="s">
        <v>11</v>
      </c>
    </row>
    <row r="8" spans="1:13" x14ac:dyDescent="0.35">
      <c r="A8" t="s">
        <v>74</v>
      </c>
      <c r="B8" t="s">
        <v>68</v>
      </c>
      <c r="C8" t="s">
        <v>69</v>
      </c>
      <c r="D8">
        <v>3</v>
      </c>
      <c r="E8" t="s">
        <v>15</v>
      </c>
      <c r="F8" t="s">
        <v>16</v>
      </c>
      <c r="G8" t="s">
        <v>17</v>
      </c>
      <c r="H8" t="s">
        <v>18</v>
      </c>
      <c r="I8" t="s">
        <v>19</v>
      </c>
      <c r="L8" t="s">
        <v>11</v>
      </c>
    </row>
    <row r="9" spans="1:13" x14ac:dyDescent="0.35">
      <c r="A9" t="s">
        <v>75</v>
      </c>
      <c r="B9" t="s">
        <v>76</v>
      </c>
      <c r="C9" t="s">
        <v>77</v>
      </c>
      <c r="D9">
        <v>3</v>
      </c>
      <c r="E9" t="s">
        <v>15</v>
      </c>
      <c r="F9" t="s">
        <v>16</v>
      </c>
      <c r="G9" t="s">
        <v>17</v>
      </c>
      <c r="H9" t="s">
        <v>18</v>
      </c>
      <c r="I9" t="s">
        <v>19</v>
      </c>
      <c r="L9" t="s">
        <v>11</v>
      </c>
    </row>
    <row r="10" spans="1:13" x14ac:dyDescent="0.35">
      <c r="A10" t="s">
        <v>78</v>
      </c>
      <c r="B10" t="s">
        <v>79</v>
      </c>
      <c r="C10" t="s">
        <v>80</v>
      </c>
      <c r="D10">
        <v>2</v>
      </c>
      <c r="E10" t="s">
        <v>15</v>
      </c>
      <c r="F10" t="s">
        <v>16</v>
      </c>
      <c r="G10" t="s">
        <v>17</v>
      </c>
      <c r="H10" t="s">
        <v>18</v>
      </c>
      <c r="I10" t="s">
        <v>19</v>
      </c>
    </row>
    <row r="11" spans="1:13" x14ac:dyDescent="0.35">
      <c r="A11" t="s">
        <v>20</v>
      </c>
    </row>
    <row r="12" spans="1:13" x14ac:dyDescent="0.35">
      <c r="A12" t="s">
        <v>81</v>
      </c>
    </row>
    <row r="13" spans="1:13" x14ac:dyDescent="0.35">
      <c r="A13" t="s">
        <v>82</v>
      </c>
    </row>
    <row r="14" spans="1:13" x14ac:dyDescent="0.35">
      <c r="A14" t="s">
        <v>83</v>
      </c>
      <c r="B14" t="s">
        <v>11</v>
      </c>
    </row>
    <row r="15" spans="1:13" x14ac:dyDescent="0.35">
      <c r="A15" t="s">
        <v>49</v>
      </c>
      <c r="B15" t="s">
        <v>84</v>
      </c>
      <c r="C15" t="s">
        <v>85</v>
      </c>
      <c r="D15">
        <v>2</v>
      </c>
      <c r="E15" t="s">
        <v>15</v>
      </c>
      <c r="F15" t="s">
        <v>16</v>
      </c>
      <c r="G15" t="s">
        <v>17</v>
      </c>
      <c r="H15" t="s">
        <v>18</v>
      </c>
      <c r="I15" t="s">
        <v>19</v>
      </c>
    </row>
    <row r="16" spans="1:13" x14ac:dyDescent="0.35">
      <c r="A16" t="s">
        <v>20</v>
      </c>
    </row>
    <row r="17" spans="1:12" x14ac:dyDescent="0.35">
      <c r="A17" t="s">
        <v>86</v>
      </c>
    </row>
    <row r="18" spans="1:12" x14ac:dyDescent="0.35">
      <c r="A18" t="s">
        <v>87</v>
      </c>
      <c r="B18" t="s">
        <v>88</v>
      </c>
      <c r="C18" t="s">
        <v>80</v>
      </c>
      <c r="D18">
        <v>3</v>
      </c>
      <c r="E18" t="s">
        <v>15</v>
      </c>
      <c r="F18" t="s">
        <v>16</v>
      </c>
      <c r="G18" t="s">
        <v>17</v>
      </c>
      <c r="H18" t="s">
        <v>18</v>
      </c>
      <c r="I18" t="s">
        <v>19</v>
      </c>
    </row>
    <row r="19" spans="1:12" x14ac:dyDescent="0.35">
      <c r="A19" t="s">
        <v>20</v>
      </c>
    </row>
    <row r="20" spans="1:12" x14ac:dyDescent="0.35">
      <c r="A20" t="s">
        <v>89</v>
      </c>
    </row>
    <row r="21" spans="1:12" x14ac:dyDescent="0.35">
      <c r="A21" t="s">
        <v>86</v>
      </c>
    </row>
    <row r="22" spans="1:12" x14ac:dyDescent="0.35">
      <c r="A22" t="s">
        <v>90</v>
      </c>
      <c r="B22" t="s">
        <v>91</v>
      </c>
      <c r="C22" t="s">
        <v>92</v>
      </c>
      <c r="D22">
        <v>2</v>
      </c>
      <c r="E22" t="s">
        <v>15</v>
      </c>
      <c r="F22" t="s">
        <v>16</v>
      </c>
      <c r="G22" t="s">
        <v>17</v>
      </c>
      <c r="H22" t="s">
        <v>18</v>
      </c>
      <c r="I22" t="s">
        <v>19</v>
      </c>
    </row>
    <row r="23" spans="1:12" x14ac:dyDescent="0.35">
      <c r="A23" t="s">
        <v>61</v>
      </c>
    </row>
    <row r="24" spans="1:12" x14ac:dyDescent="0.35">
      <c r="A24" t="s">
        <v>81</v>
      </c>
    </row>
    <row r="25" spans="1:12" x14ac:dyDescent="0.35">
      <c r="A25" t="s">
        <v>93</v>
      </c>
    </row>
    <row r="26" spans="1:12" x14ac:dyDescent="0.35">
      <c r="A26" t="s">
        <v>94</v>
      </c>
      <c r="B26" t="s">
        <v>11</v>
      </c>
    </row>
    <row r="27" spans="1:12" x14ac:dyDescent="0.35">
      <c r="A27" t="s">
        <v>125</v>
      </c>
      <c r="B27" t="s">
        <v>126</v>
      </c>
      <c r="C27" t="s">
        <v>127</v>
      </c>
      <c r="D27">
        <v>4</v>
      </c>
      <c r="E27" t="s">
        <v>98</v>
      </c>
      <c r="F27" t="s">
        <v>99</v>
      </c>
      <c r="G27" t="s">
        <v>100</v>
      </c>
      <c r="H27" t="s">
        <v>33</v>
      </c>
      <c r="I27" t="s">
        <v>19</v>
      </c>
      <c r="K27" t="s">
        <v>128</v>
      </c>
    </row>
    <row r="28" spans="1:12" x14ac:dyDescent="0.35">
      <c r="A28" t="s">
        <v>129</v>
      </c>
      <c r="B28" t="s">
        <v>11</v>
      </c>
    </row>
    <row r="29" spans="1:12" x14ac:dyDescent="0.35">
      <c r="A29" t="s">
        <v>134</v>
      </c>
      <c r="B29" t="s">
        <v>135</v>
      </c>
      <c r="C29" t="s">
        <v>37</v>
      </c>
      <c r="D29">
        <v>2</v>
      </c>
      <c r="F29" t="s">
        <v>121</v>
      </c>
      <c r="G29" t="s">
        <v>122</v>
      </c>
      <c r="H29" t="s">
        <v>123</v>
      </c>
      <c r="I29" t="s">
        <v>19</v>
      </c>
      <c r="K29" t="s">
        <v>136</v>
      </c>
      <c r="L29" t="s">
        <v>11</v>
      </c>
    </row>
    <row r="30" spans="1:12" x14ac:dyDescent="0.35">
      <c r="A30" t="s">
        <v>137</v>
      </c>
      <c r="B30" t="s">
        <v>138</v>
      </c>
      <c r="C30" t="s">
        <v>1</v>
      </c>
      <c r="D30">
        <v>1</v>
      </c>
      <c r="E30" t="s">
        <v>139</v>
      </c>
      <c r="F30" t="s">
        <v>140</v>
      </c>
      <c r="G30" t="s">
        <v>141</v>
      </c>
      <c r="H30" t="s">
        <v>142</v>
      </c>
      <c r="I30" t="s">
        <v>19</v>
      </c>
      <c r="K30" t="s">
        <v>143</v>
      </c>
      <c r="L30" t="s">
        <v>11</v>
      </c>
    </row>
    <row r="31" spans="1:12" x14ac:dyDescent="0.35">
      <c r="A31" t="s">
        <v>156</v>
      </c>
      <c r="B31" t="s">
        <v>157</v>
      </c>
      <c r="C31" t="s">
        <v>37</v>
      </c>
      <c r="D31">
        <v>1</v>
      </c>
      <c r="E31" t="s">
        <v>120</v>
      </c>
      <c r="F31" t="s">
        <v>121</v>
      </c>
      <c r="G31" t="s">
        <v>122</v>
      </c>
      <c r="H31" t="s">
        <v>123</v>
      </c>
      <c r="I31" t="s">
        <v>19</v>
      </c>
      <c r="K31" t="s">
        <v>158</v>
      </c>
      <c r="L31" t="s">
        <v>11</v>
      </c>
    </row>
    <row r="32" spans="1:12" x14ac:dyDescent="0.35">
      <c r="A32" t="s">
        <v>159</v>
      </c>
      <c r="B32" t="s">
        <v>160</v>
      </c>
      <c r="C32" t="s">
        <v>161</v>
      </c>
      <c r="D32">
        <v>1</v>
      </c>
      <c r="E32" t="s">
        <v>162</v>
      </c>
      <c r="F32" t="s">
        <v>163</v>
      </c>
      <c r="G32" t="s">
        <v>161</v>
      </c>
      <c r="H32" t="s">
        <v>142</v>
      </c>
      <c r="I32" t="s">
        <v>19</v>
      </c>
      <c r="K32" t="s">
        <v>164</v>
      </c>
      <c r="L32" t="s">
        <v>11</v>
      </c>
    </row>
    <row r="33" spans="1:13" x14ac:dyDescent="0.35">
      <c r="A33" t="s">
        <v>167</v>
      </c>
      <c r="B33" t="s">
        <v>168</v>
      </c>
      <c r="C33" t="s">
        <v>169</v>
      </c>
      <c r="D33">
        <v>4</v>
      </c>
      <c r="E33" t="s">
        <v>170</v>
      </c>
      <c r="F33" t="s">
        <v>171</v>
      </c>
      <c r="G33" t="s">
        <v>172</v>
      </c>
      <c r="H33" t="s">
        <v>173</v>
      </c>
      <c r="I33" t="s">
        <v>19</v>
      </c>
      <c r="K33" t="s">
        <v>174</v>
      </c>
    </row>
    <row r="34" spans="1:13" x14ac:dyDescent="0.35">
      <c r="A34" t="s">
        <v>175</v>
      </c>
      <c r="B34" t="s">
        <v>11</v>
      </c>
    </row>
    <row r="35" spans="1:13" x14ac:dyDescent="0.35">
      <c r="A35" t="s">
        <v>183</v>
      </c>
      <c r="B35" t="s">
        <v>184</v>
      </c>
      <c r="C35" t="s">
        <v>185</v>
      </c>
      <c r="D35">
        <v>3</v>
      </c>
      <c r="E35" t="s">
        <v>38</v>
      </c>
      <c r="F35" t="s">
        <v>39</v>
      </c>
      <c r="G35" t="s">
        <v>40</v>
      </c>
      <c r="H35" t="s">
        <v>18</v>
      </c>
      <c r="I35" t="s">
        <v>19</v>
      </c>
      <c r="K35" t="s">
        <v>186</v>
      </c>
    </row>
    <row r="37" spans="1:13" x14ac:dyDescent="0.35">
      <c r="A37" t="s">
        <v>187</v>
      </c>
    </row>
    <row r="38" spans="1:13" x14ac:dyDescent="0.35">
      <c r="A38" t="s">
        <v>188</v>
      </c>
    </row>
    <row r="39" spans="1:13" x14ac:dyDescent="0.35">
      <c r="A39" t="s">
        <v>189</v>
      </c>
    </row>
    <row r="40" spans="1:13" x14ac:dyDescent="0.35">
      <c r="A40" t="s">
        <v>190</v>
      </c>
      <c r="B40" t="s">
        <v>11</v>
      </c>
    </row>
    <row r="41" spans="1:13" x14ac:dyDescent="0.35">
      <c r="A41" t="s">
        <v>217</v>
      </c>
      <c r="B41" t="s">
        <v>160</v>
      </c>
      <c r="C41" t="s">
        <v>218</v>
      </c>
      <c r="D41">
        <v>1</v>
      </c>
      <c r="E41" t="s">
        <v>219</v>
      </c>
      <c r="F41" t="s">
        <v>220</v>
      </c>
      <c r="G41" t="s">
        <v>221</v>
      </c>
      <c r="H41" t="s">
        <v>142</v>
      </c>
      <c r="I41" t="s">
        <v>19</v>
      </c>
      <c r="K41" t="s">
        <v>222</v>
      </c>
    </row>
    <row r="44" spans="1:13" x14ac:dyDescent="0.35">
      <c r="A44" t="s">
        <v>223</v>
      </c>
      <c r="B44" t="s">
        <v>11</v>
      </c>
    </row>
    <row r="45" spans="1:13" x14ac:dyDescent="0.35">
      <c r="A45" t="s">
        <v>224</v>
      </c>
      <c r="B45" t="s">
        <v>85</v>
      </c>
      <c r="C45" t="s">
        <v>96</v>
      </c>
      <c r="D45">
        <v>3</v>
      </c>
      <c r="E45" t="s">
        <v>225</v>
      </c>
      <c r="F45" t="s">
        <v>220</v>
      </c>
      <c r="G45" t="s">
        <v>226</v>
      </c>
      <c r="H45" t="s">
        <v>227</v>
      </c>
      <c r="I45" t="s">
        <v>19</v>
      </c>
      <c r="L45" t="s">
        <v>11</v>
      </c>
      <c r="M45" t="s">
        <v>53</v>
      </c>
    </row>
    <row r="46" spans="1:13" x14ac:dyDescent="0.35">
      <c r="A46" t="s">
        <v>228</v>
      </c>
      <c r="B46" t="s">
        <v>229</v>
      </c>
      <c r="C46" t="s">
        <v>44</v>
      </c>
      <c r="D46">
        <v>3</v>
      </c>
      <c r="E46" t="s">
        <v>225</v>
      </c>
      <c r="F46" t="s">
        <v>220</v>
      </c>
      <c r="G46" t="s">
        <v>226</v>
      </c>
      <c r="H46" t="s">
        <v>227</v>
      </c>
      <c r="I46" t="s">
        <v>19</v>
      </c>
      <c r="L46" t="s">
        <v>11</v>
      </c>
      <c r="M46" t="s">
        <v>53</v>
      </c>
    </row>
    <row r="47" spans="1:13" x14ac:dyDescent="0.35">
      <c r="A47" t="s">
        <v>230</v>
      </c>
      <c r="B47" t="s">
        <v>231</v>
      </c>
      <c r="C47" t="s">
        <v>232</v>
      </c>
      <c r="D47">
        <v>3</v>
      </c>
      <c r="E47" t="s">
        <v>225</v>
      </c>
      <c r="F47" t="s">
        <v>220</v>
      </c>
      <c r="G47" t="s">
        <v>226</v>
      </c>
      <c r="H47" t="s">
        <v>227</v>
      </c>
      <c r="I47" t="s">
        <v>19</v>
      </c>
      <c r="L47" t="s">
        <v>11</v>
      </c>
      <c r="M47" t="s">
        <v>53</v>
      </c>
    </row>
    <row r="48" spans="1:13" x14ac:dyDescent="0.35">
      <c r="A48" t="s">
        <v>304</v>
      </c>
      <c r="B48" t="s">
        <v>305</v>
      </c>
      <c r="C48" t="s">
        <v>306</v>
      </c>
      <c r="D48">
        <v>2</v>
      </c>
      <c r="E48" t="s">
        <v>30</v>
      </c>
      <c r="F48" t="s">
        <v>31</v>
      </c>
      <c r="G48" t="s">
        <v>32</v>
      </c>
      <c r="H48" t="s">
        <v>33</v>
      </c>
      <c r="I48" t="s">
        <v>19</v>
      </c>
      <c r="K48" t="s">
        <v>307</v>
      </c>
    </row>
    <row r="49" spans="1:12" x14ac:dyDescent="0.35">
      <c r="A49" t="s">
        <v>308</v>
      </c>
      <c r="B49" t="s">
        <v>309</v>
      </c>
    </row>
    <row r="50" spans="1:12" x14ac:dyDescent="0.35">
      <c r="A50" t="s">
        <v>310</v>
      </c>
    </row>
    <row r="51" spans="1:12" x14ac:dyDescent="0.35">
      <c r="A51" t="s">
        <v>311</v>
      </c>
    </row>
    <row r="52" spans="1:12" x14ac:dyDescent="0.35">
      <c r="A52" t="s">
        <v>312</v>
      </c>
    </row>
    <row r="53" spans="1:12" x14ac:dyDescent="0.35">
      <c r="A53" t="s">
        <v>313</v>
      </c>
      <c r="B53" t="s">
        <v>11</v>
      </c>
    </row>
    <row r="54" spans="1:12" x14ac:dyDescent="0.35">
      <c r="A54" t="s">
        <v>314</v>
      </c>
      <c r="B54" t="s">
        <v>315</v>
      </c>
      <c r="C54" t="s">
        <v>44</v>
      </c>
      <c r="D54">
        <v>3</v>
      </c>
      <c r="E54" t="s">
        <v>316</v>
      </c>
      <c r="F54" t="s">
        <v>246</v>
      </c>
      <c r="G54" t="s">
        <v>317</v>
      </c>
      <c r="H54" t="s">
        <v>227</v>
      </c>
      <c r="I54" t="s">
        <v>19</v>
      </c>
      <c r="K54" t="s">
        <v>318</v>
      </c>
    </row>
    <row r="55" spans="1:12" x14ac:dyDescent="0.35">
      <c r="A55" t="s">
        <v>319</v>
      </c>
    </row>
    <row r="56" spans="1:12" x14ac:dyDescent="0.35">
      <c r="A56" t="s">
        <v>320</v>
      </c>
      <c r="B56" t="s">
        <v>11</v>
      </c>
    </row>
    <row r="57" spans="1:12" x14ac:dyDescent="0.35">
      <c r="A57" t="s">
        <v>321</v>
      </c>
      <c r="B57" t="s">
        <v>322</v>
      </c>
      <c r="C57" t="s">
        <v>322</v>
      </c>
      <c r="D57">
        <v>3</v>
      </c>
      <c r="E57" t="s">
        <v>316</v>
      </c>
      <c r="F57" t="s">
        <v>246</v>
      </c>
      <c r="G57" t="s">
        <v>317</v>
      </c>
      <c r="H57" t="s">
        <v>227</v>
      </c>
      <c r="I57" t="s">
        <v>19</v>
      </c>
      <c r="K57" t="s">
        <v>318</v>
      </c>
    </row>
    <row r="58" spans="1:12" x14ac:dyDescent="0.35">
      <c r="A58" t="s">
        <v>323</v>
      </c>
    </row>
    <row r="59" spans="1:12" x14ac:dyDescent="0.35">
      <c r="A59" t="s">
        <v>324</v>
      </c>
    </row>
    <row r="60" spans="1:12" x14ac:dyDescent="0.35">
      <c r="A60" t="s">
        <v>325</v>
      </c>
      <c r="B60" t="s">
        <v>11</v>
      </c>
    </row>
    <row r="61" spans="1:12" x14ac:dyDescent="0.35">
      <c r="A61" t="s">
        <v>331</v>
      </c>
      <c r="B61" t="s">
        <v>332</v>
      </c>
      <c r="C61" t="s">
        <v>333</v>
      </c>
      <c r="D61">
        <v>3</v>
      </c>
      <c r="E61" t="s">
        <v>316</v>
      </c>
      <c r="F61" t="s">
        <v>246</v>
      </c>
      <c r="G61" t="s">
        <v>317</v>
      </c>
      <c r="H61" t="s">
        <v>227</v>
      </c>
      <c r="I61" t="s">
        <v>19</v>
      </c>
      <c r="K61" t="s">
        <v>318</v>
      </c>
    </row>
    <row r="62" spans="1:12" x14ac:dyDescent="0.35">
      <c r="A62" t="s">
        <v>334</v>
      </c>
    </row>
    <row r="63" spans="1:12" x14ac:dyDescent="0.35">
      <c r="A63" t="s">
        <v>335</v>
      </c>
      <c r="B63" t="s">
        <v>11</v>
      </c>
    </row>
    <row r="64" spans="1:12" x14ac:dyDescent="0.35">
      <c r="A64" t="s">
        <v>224</v>
      </c>
      <c r="B64" t="s">
        <v>340</v>
      </c>
      <c r="C64" t="s">
        <v>341</v>
      </c>
      <c r="D64">
        <v>2</v>
      </c>
      <c r="E64" t="s">
        <v>330</v>
      </c>
      <c r="F64" t="s">
        <v>328</v>
      </c>
      <c r="G64" t="s">
        <v>157</v>
      </c>
      <c r="H64" t="s">
        <v>173</v>
      </c>
      <c r="I64" t="s">
        <v>19</v>
      </c>
      <c r="L64" t="s">
        <v>11</v>
      </c>
    </row>
    <row r="65" spans="1:13" x14ac:dyDescent="0.35">
      <c r="A65" t="s">
        <v>342</v>
      </c>
      <c r="B65" t="s">
        <v>138</v>
      </c>
      <c r="C65" t="s">
        <v>343</v>
      </c>
      <c r="D65">
        <v>2</v>
      </c>
      <c r="E65" t="s">
        <v>330</v>
      </c>
      <c r="F65" t="s">
        <v>328</v>
      </c>
      <c r="G65" t="s">
        <v>157</v>
      </c>
      <c r="H65" t="s">
        <v>173</v>
      </c>
      <c r="I65" t="s">
        <v>19</v>
      </c>
      <c r="L65" t="s">
        <v>11</v>
      </c>
    </row>
    <row r="66" spans="1:13" x14ac:dyDescent="0.35">
      <c r="A66" t="s">
        <v>344</v>
      </c>
      <c r="B66" t="s">
        <v>345</v>
      </c>
      <c r="C66" t="s">
        <v>346</v>
      </c>
      <c r="D66">
        <v>2</v>
      </c>
      <c r="E66" t="s">
        <v>330</v>
      </c>
      <c r="F66" t="s">
        <v>328</v>
      </c>
      <c r="G66" t="s">
        <v>157</v>
      </c>
      <c r="H66" t="s">
        <v>173</v>
      </c>
      <c r="I66" t="s">
        <v>19</v>
      </c>
      <c r="L66" t="s">
        <v>11</v>
      </c>
    </row>
    <row r="67" spans="1:13" x14ac:dyDescent="0.35">
      <c r="A67" t="s">
        <v>140</v>
      </c>
      <c r="B67" t="s">
        <v>347</v>
      </c>
      <c r="C67" t="s">
        <v>348</v>
      </c>
      <c r="D67">
        <v>2</v>
      </c>
      <c r="E67" t="s">
        <v>330</v>
      </c>
      <c r="F67" t="s">
        <v>328</v>
      </c>
      <c r="G67" t="s">
        <v>157</v>
      </c>
      <c r="H67" t="s">
        <v>173</v>
      </c>
      <c r="I67" t="s">
        <v>19</v>
      </c>
      <c r="L67" t="s">
        <v>11</v>
      </c>
    </row>
    <row r="68" spans="1:13" x14ac:dyDescent="0.35">
      <c r="A68" t="s">
        <v>349</v>
      </c>
      <c r="B68" t="s">
        <v>350</v>
      </c>
      <c r="C68" t="s">
        <v>351</v>
      </c>
      <c r="D68">
        <v>4</v>
      </c>
      <c r="E68" t="s">
        <v>330</v>
      </c>
      <c r="F68" t="s">
        <v>328</v>
      </c>
      <c r="G68" t="s">
        <v>157</v>
      </c>
      <c r="H68" t="s">
        <v>173</v>
      </c>
      <c r="I68" t="s">
        <v>19</v>
      </c>
      <c r="L68" t="s">
        <v>11</v>
      </c>
      <c r="M68" t="s">
        <v>53</v>
      </c>
    </row>
    <row r="69" spans="1:13" x14ac:dyDescent="0.35">
      <c r="A69" t="s">
        <v>366</v>
      </c>
      <c r="B69" t="s">
        <v>367</v>
      </c>
      <c r="C69" t="s">
        <v>368</v>
      </c>
      <c r="D69">
        <v>3</v>
      </c>
      <c r="E69" t="s">
        <v>316</v>
      </c>
      <c r="F69" t="s">
        <v>246</v>
      </c>
      <c r="G69" t="s">
        <v>317</v>
      </c>
      <c r="H69" t="s">
        <v>227</v>
      </c>
      <c r="I69" t="s">
        <v>19</v>
      </c>
      <c r="K69" t="s">
        <v>318</v>
      </c>
    </row>
    <row r="70" spans="1:13" x14ac:dyDescent="0.35">
      <c r="A70" t="s">
        <v>369</v>
      </c>
    </row>
    <row r="71" spans="1:13" x14ac:dyDescent="0.35">
      <c r="A71" t="s">
        <v>370</v>
      </c>
    </row>
    <row r="72" spans="1:13" x14ac:dyDescent="0.35">
      <c r="A72" t="s">
        <v>371</v>
      </c>
    </row>
    <row r="73" spans="1:13" x14ac:dyDescent="0.35">
      <c r="A73" t="s">
        <v>387</v>
      </c>
      <c r="B73" t="s">
        <v>44</v>
      </c>
      <c r="C73" t="s">
        <v>388</v>
      </c>
      <c r="D73">
        <v>2</v>
      </c>
      <c r="E73" t="s">
        <v>389</v>
      </c>
      <c r="F73" t="s">
        <v>390</v>
      </c>
      <c r="G73" t="s">
        <v>391</v>
      </c>
      <c r="H73" t="s">
        <v>392</v>
      </c>
      <c r="I73" t="s">
        <v>19</v>
      </c>
      <c r="K73" t="s">
        <v>393</v>
      </c>
    </row>
    <row r="74" spans="1:13" x14ac:dyDescent="0.35">
      <c r="A74" t="s">
        <v>394</v>
      </c>
      <c r="B74" t="s">
        <v>11</v>
      </c>
    </row>
    <row r="75" spans="1:13" x14ac:dyDescent="0.35">
      <c r="A75" t="s">
        <v>137</v>
      </c>
      <c r="B75" t="s">
        <v>395</v>
      </c>
      <c r="C75" t="s">
        <v>395</v>
      </c>
      <c r="D75">
        <v>2</v>
      </c>
      <c r="E75" t="s">
        <v>389</v>
      </c>
      <c r="F75" t="s">
        <v>390</v>
      </c>
      <c r="G75" t="s">
        <v>391</v>
      </c>
      <c r="H75" t="s">
        <v>392</v>
      </c>
      <c r="I75" t="s">
        <v>19</v>
      </c>
      <c r="K75" t="s">
        <v>393</v>
      </c>
    </row>
    <row r="76" spans="1:13" x14ac:dyDescent="0.35">
      <c r="A76" t="s">
        <v>396</v>
      </c>
      <c r="B76" t="s">
        <v>11</v>
      </c>
    </row>
    <row r="77" spans="1:13" x14ac:dyDescent="0.35">
      <c r="A77" t="s">
        <v>228</v>
      </c>
      <c r="B77" t="s">
        <v>47</v>
      </c>
      <c r="C77" t="s">
        <v>47</v>
      </c>
      <c r="D77">
        <v>4</v>
      </c>
      <c r="E77" t="s">
        <v>397</v>
      </c>
      <c r="F77" t="s">
        <v>398</v>
      </c>
      <c r="G77" t="s">
        <v>399</v>
      </c>
      <c r="H77" t="s">
        <v>227</v>
      </c>
      <c r="I77" t="s">
        <v>19</v>
      </c>
      <c r="K77" t="s">
        <v>400</v>
      </c>
    </row>
    <row r="78" spans="1:13" x14ac:dyDescent="0.35">
      <c r="A78" t="s">
        <v>401</v>
      </c>
    </row>
    <row r="79" spans="1:13" x14ac:dyDescent="0.35">
      <c r="A79" t="s">
        <v>402</v>
      </c>
    </row>
    <row r="80" spans="1:13" x14ac:dyDescent="0.35">
      <c r="A80" t="s">
        <v>403</v>
      </c>
    </row>
    <row r="81" spans="1:11" x14ac:dyDescent="0.35">
      <c r="A81" t="s">
        <v>404</v>
      </c>
    </row>
    <row r="83" spans="1:11" x14ac:dyDescent="0.35">
      <c r="A83" t="s">
        <v>405</v>
      </c>
      <c r="B83" t="s">
        <v>11</v>
      </c>
    </row>
    <row r="84" spans="1:11" x14ac:dyDescent="0.35">
      <c r="A84" t="s">
        <v>27</v>
      </c>
      <c r="B84" t="s">
        <v>406</v>
      </c>
      <c r="C84" t="s">
        <v>407</v>
      </c>
      <c r="D84">
        <v>4</v>
      </c>
      <c r="E84" t="s">
        <v>397</v>
      </c>
      <c r="F84" t="s">
        <v>398</v>
      </c>
      <c r="G84" t="s">
        <v>399</v>
      </c>
      <c r="H84" t="s">
        <v>227</v>
      </c>
      <c r="I84" t="s">
        <v>19</v>
      </c>
      <c r="K84" t="s">
        <v>408</v>
      </c>
    </row>
    <row r="85" spans="1:11" x14ac:dyDescent="0.35">
      <c r="A85" t="s">
        <v>186</v>
      </c>
    </row>
    <row r="86" spans="1:11" x14ac:dyDescent="0.35">
      <c r="A86" t="s">
        <v>409</v>
      </c>
    </row>
    <row r="87" spans="1:11" x14ac:dyDescent="0.35">
      <c r="A87" t="s">
        <v>410</v>
      </c>
    </row>
    <row r="89" spans="1:11" x14ac:dyDescent="0.35">
      <c r="A89" t="s">
        <v>405</v>
      </c>
      <c r="B89" t="s">
        <v>11</v>
      </c>
    </row>
    <row r="90" spans="1:11" x14ac:dyDescent="0.35">
      <c r="A90" t="s">
        <v>411</v>
      </c>
      <c r="B90" t="s">
        <v>412</v>
      </c>
      <c r="C90" t="s">
        <v>413</v>
      </c>
      <c r="D90">
        <v>4</v>
      </c>
      <c r="E90" t="s">
        <v>397</v>
      </c>
      <c r="F90" t="s">
        <v>398</v>
      </c>
      <c r="G90" t="s">
        <v>399</v>
      </c>
      <c r="H90" t="s">
        <v>227</v>
      </c>
      <c r="I90" t="s">
        <v>19</v>
      </c>
      <c r="K90" t="s">
        <v>414</v>
      </c>
    </row>
    <row r="91" spans="1:11" x14ac:dyDescent="0.35">
      <c r="A91" t="s">
        <v>401</v>
      </c>
    </row>
    <row r="92" spans="1:11" x14ac:dyDescent="0.35">
      <c r="A92" t="s">
        <v>415</v>
      </c>
    </row>
    <row r="93" spans="1:11" x14ac:dyDescent="0.35">
      <c r="A93" t="s">
        <v>416</v>
      </c>
    </row>
    <row r="94" spans="1:11" x14ac:dyDescent="0.35">
      <c r="A94" t="s">
        <v>417</v>
      </c>
    </row>
    <row r="96" spans="1:11" x14ac:dyDescent="0.35">
      <c r="A96" t="s">
        <v>405</v>
      </c>
      <c r="B96" t="s">
        <v>11</v>
      </c>
    </row>
    <row r="97" spans="1:11" x14ac:dyDescent="0.35">
      <c r="A97" t="s">
        <v>202</v>
      </c>
      <c r="B97" t="s">
        <v>160</v>
      </c>
      <c r="C97" t="s">
        <v>423</v>
      </c>
      <c r="D97">
        <v>4</v>
      </c>
      <c r="E97" t="s">
        <v>424</v>
      </c>
      <c r="F97" t="s">
        <v>246</v>
      </c>
      <c r="G97" t="s">
        <v>247</v>
      </c>
      <c r="H97" t="s">
        <v>18</v>
      </c>
      <c r="I97" t="s">
        <v>19</v>
      </c>
      <c r="K97" t="s">
        <v>248</v>
      </c>
    </row>
    <row r="98" spans="1:11" x14ac:dyDescent="0.35">
      <c r="A98" t="s">
        <v>425</v>
      </c>
    </row>
    <row r="100" spans="1:11" x14ac:dyDescent="0.35">
      <c r="A100" t="s">
        <v>426</v>
      </c>
      <c r="B100" t="s">
        <v>11</v>
      </c>
    </row>
    <row r="101" spans="1:11" x14ac:dyDescent="0.35">
      <c r="A101" t="s">
        <v>183</v>
      </c>
      <c r="B101" t="s">
        <v>1</v>
      </c>
      <c r="C101" t="s">
        <v>241</v>
      </c>
      <c r="D101">
        <v>3</v>
      </c>
      <c r="E101" t="s">
        <v>424</v>
      </c>
      <c r="F101" t="s">
        <v>246</v>
      </c>
      <c r="G101" t="s">
        <v>247</v>
      </c>
      <c r="H101" t="s">
        <v>18</v>
      </c>
      <c r="I101" t="s">
        <v>19</v>
      </c>
      <c r="K101" t="s">
        <v>248</v>
      </c>
    </row>
    <row r="102" spans="1:11" x14ac:dyDescent="0.35">
      <c r="A102" t="s">
        <v>431</v>
      </c>
      <c r="B102" t="s">
        <v>11</v>
      </c>
    </row>
    <row r="103" spans="1:11" x14ac:dyDescent="0.35">
      <c r="A103" t="s">
        <v>167</v>
      </c>
      <c r="B103" t="s">
        <v>1</v>
      </c>
      <c r="C103" t="s">
        <v>432</v>
      </c>
      <c r="D103">
        <v>3</v>
      </c>
      <c r="E103" t="s">
        <v>424</v>
      </c>
      <c r="F103" t="s">
        <v>246</v>
      </c>
      <c r="G103" t="s">
        <v>247</v>
      </c>
      <c r="H103" t="s">
        <v>18</v>
      </c>
      <c r="I103" t="s">
        <v>19</v>
      </c>
      <c r="K103" t="s">
        <v>433</v>
      </c>
    </row>
    <row r="104" spans="1:11" x14ac:dyDescent="0.35">
      <c r="A104" t="s">
        <v>248</v>
      </c>
    </row>
    <row r="105" spans="1:11" x14ac:dyDescent="0.35">
      <c r="A105" t="s">
        <v>434</v>
      </c>
      <c r="B105" t="s">
        <v>11</v>
      </c>
    </row>
    <row r="106" spans="1:11" x14ac:dyDescent="0.35">
      <c r="A106" t="s">
        <v>441</v>
      </c>
      <c r="B106" t="s">
        <v>276</v>
      </c>
      <c r="C106" t="s">
        <v>345</v>
      </c>
      <c r="D106">
        <v>4</v>
      </c>
      <c r="E106" t="s">
        <v>442</v>
      </c>
      <c r="F106" t="s">
        <v>443</v>
      </c>
      <c r="G106" t="s">
        <v>444</v>
      </c>
      <c r="H106" t="s">
        <v>445</v>
      </c>
      <c r="I106" t="s">
        <v>19</v>
      </c>
      <c r="K106" t="s">
        <v>446</v>
      </c>
    </row>
    <row r="107" spans="1:11" x14ac:dyDescent="0.35">
      <c r="A107" t="e">
        <f>-Настаняване в една стая с ученичката</f>
        <v>#NAME?</v>
      </c>
    </row>
    <row r="108" spans="1:11" x14ac:dyDescent="0.35">
      <c r="A108" t="s">
        <v>447</v>
      </c>
      <c r="B108" t="s">
        <v>11</v>
      </c>
    </row>
    <row r="109" spans="1:11" x14ac:dyDescent="0.35">
      <c r="A109" t="s">
        <v>240</v>
      </c>
      <c r="B109" t="s">
        <v>448</v>
      </c>
      <c r="C109" t="s">
        <v>449</v>
      </c>
      <c r="D109">
        <v>4</v>
      </c>
      <c r="E109" t="s">
        <v>424</v>
      </c>
      <c r="F109" t="s">
        <v>246</v>
      </c>
      <c r="G109" t="s">
        <v>247</v>
      </c>
      <c r="H109" t="s">
        <v>18</v>
      </c>
      <c r="I109" t="s">
        <v>19</v>
      </c>
      <c r="K109" t="s">
        <v>450</v>
      </c>
    </row>
    <row r="110" spans="1:11" x14ac:dyDescent="0.35">
      <c r="A110" t="s">
        <v>451</v>
      </c>
    </row>
    <row r="111" spans="1:11" x14ac:dyDescent="0.35">
      <c r="A111" t="s">
        <v>248</v>
      </c>
    </row>
    <row r="113" spans="1:13" x14ac:dyDescent="0.35">
      <c r="A113" t="s">
        <v>452</v>
      </c>
    </row>
    <row r="114" spans="1:13" x14ac:dyDescent="0.35">
      <c r="A114" t="s">
        <v>86</v>
      </c>
    </row>
    <row r="115" spans="1:13" x14ac:dyDescent="0.35">
      <c r="A115" t="s">
        <v>435</v>
      </c>
      <c r="B115" t="s">
        <v>96</v>
      </c>
      <c r="C115" t="s">
        <v>85</v>
      </c>
      <c r="D115">
        <v>4</v>
      </c>
      <c r="E115" t="s">
        <v>442</v>
      </c>
      <c r="F115" t="s">
        <v>443</v>
      </c>
      <c r="G115" t="s">
        <v>444</v>
      </c>
      <c r="H115" t="s">
        <v>445</v>
      </c>
      <c r="I115" t="s">
        <v>19</v>
      </c>
      <c r="K115" t="s">
        <v>453</v>
      </c>
    </row>
    <row r="116" spans="1:13" x14ac:dyDescent="0.35">
      <c r="A116" t="s">
        <v>454</v>
      </c>
    </row>
    <row r="117" spans="1:13" x14ac:dyDescent="0.35">
      <c r="A117" t="e">
        <f>-По възможност Настаняване в една стая</f>
        <v>#NAME?</v>
      </c>
    </row>
    <row r="118" spans="1:13" x14ac:dyDescent="0.35">
      <c r="A118" t="s">
        <v>447</v>
      </c>
      <c r="B118" t="s">
        <v>11</v>
      </c>
    </row>
    <row r="119" spans="1:13" x14ac:dyDescent="0.35">
      <c r="A119" t="s">
        <v>455</v>
      </c>
      <c r="B119" t="s">
        <v>322</v>
      </c>
      <c r="C119" t="s">
        <v>322</v>
      </c>
      <c r="D119">
        <v>3</v>
      </c>
      <c r="E119" t="s">
        <v>38</v>
      </c>
      <c r="F119" t="s">
        <v>39</v>
      </c>
      <c r="G119" t="s">
        <v>40</v>
      </c>
      <c r="H119" t="s">
        <v>18</v>
      </c>
      <c r="I119" t="s">
        <v>19</v>
      </c>
      <c r="K119" t="s">
        <v>456</v>
      </c>
    </row>
    <row r="121" spans="1:13" x14ac:dyDescent="0.35">
      <c r="A121" t="s">
        <v>457</v>
      </c>
    </row>
    <row r="122" spans="1:13" x14ac:dyDescent="0.35">
      <c r="A122" t="s">
        <v>458</v>
      </c>
      <c r="B122" t="s">
        <v>11</v>
      </c>
    </row>
    <row r="123" spans="1:13" x14ac:dyDescent="0.35">
      <c r="A123" t="s">
        <v>474</v>
      </c>
      <c r="B123" t="s">
        <v>475</v>
      </c>
      <c r="C123" t="s">
        <v>476</v>
      </c>
      <c r="D123">
        <v>4</v>
      </c>
      <c r="E123" t="s">
        <v>468</v>
      </c>
      <c r="F123" t="s">
        <v>469</v>
      </c>
      <c r="G123" t="s">
        <v>40</v>
      </c>
      <c r="H123" t="s">
        <v>470</v>
      </c>
      <c r="I123" t="s">
        <v>19</v>
      </c>
      <c r="K123" t="s">
        <v>477</v>
      </c>
      <c r="L123" t="s">
        <v>11</v>
      </c>
      <c r="M123" t="s">
        <v>53</v>
      </c>
    </row>
    <row r="124" spans="1:13" x14ac:dyDescent="0.35">
      <c r="A124" t="s">
        <v>478</v>
      </c>
      <c r="B124" t="s">
        <v>333</v>
      </c>
      <c r="C124" t="s">
        <v>96</v>
      </c>
      <c r="D124">
        <v>4</v>
      </c>
      <c r="E124" t="s">
        <v>468</v>
      </c>
      <c r="F124" t="s">
        <v>469</v>
      </c>
      <c r="G124" t="s">
        <v>40</v>
      </c>
      <c r="H124" t="s">
        <v>470</v>
      </c>
      <c r="I124" t="s">
        <v>19</v>
      </c>
      <c r="K124" t="s">
        <v>186</v>
      </c>
    </row>
    <row r="125" spans="1:13" x14ac:dyDescent="0.35">
      <c r="A125" t="s">
        <v>479</v>
      </c>
    </row>
    <row r="126" spans="1:13" x14ac:dyDescent="0.35">
      <c r="A126" t="s">
        <v>480</v>
      </c>
    </row>
    <row r="128" spans="1:13" x14ac:dyDescent="0.35">
      <c r="A128" t="s">
        <v>473</v>
      </c>
      <c r="B128" t="s">
        <v>11</v>
      </c>
      <c r="C128" t="s">
        <v>53</v>
      </c>
    </row>
    <row r="129" spans="1:12" x14ac:dyDescent="0.35">
      <c r="A129" t="s">
        <v>285</v>
      </c>
      <c r="B129" t="s">
        <v>493</v>
      </c>
      <c r="C129" t="s">
        <v>218</v>
      </c>
      <c r="D129">
        <v>2</v>
      </c>
      <c r="E129" t="s">
        <v>483</v>
      </c>
      <c r="F129" t="s">
        <v>398</v>
      </c>
      <c r="G129" t="s">
        <v>482</v>
      </c>
      <c r="H129" t="s">
        <v>142</v>
      </c>
      <c r="I129" t="s">
        <v>19</v>
      </c>
      <c r="K129" t="s">
        <v>494</v>
      </c>
      <c r="L129" t="s">
        <v>11</v>
      </c>
    </row>
    <row r="130" spans="1:12" x14ac:dyDescent="0.35">
      <c r="A130" t="s">
        <v>35</v>
      </c>
      <c r="B130" t="s">
        <v>226</v>
      </c>
      <c r="C130" t="s">
        <v>141</v>
      </c>
      <c r="D130">
        <v>2</v>
      </c>
      <c r="E130" t="s">
        <v>483</v>
      </c>
      <c r="F130" t="s">
        <v>398</v>
      </c>
      <c r="G130" t="s">
        <v>482</v>
      </c>
      <c r="H130" t="s">
        <v>142</v>
      </c>
      <c r="I130" t="s">
        <v>19</v>
      </c>
      <c r="K130" t="s">
        <v>495</v>
      </c>
      <c r="L130" t="s">
        <v>11</v>
      </c>
    </row>
    <row r="131" spans="1:12" x14ac:dyDescent="0.35">
      <c r="A131" t="s">
        <v>507</v>
      </c>
      <c r="B131" t="s">
        <v>508</v>
      </c>
      <c r="C131" t="s">
        <v>37</v>
      </c>
      <c r="D131">
        <v>3</v>
      </c>
      <c r="E131" t="s">
        <v>509</v>
      </c>
      <c r="F131" t="s">
        <v>510</v>
      </c>
      <c r="G131" t="s">
        <v>44</v>
      </c>
      <c r="H131" t="s">
        <v>18</v>
      </c>
      <c r="I131" t="s">
        <v>19</v>
      </c>
      <c r="K131" t="s">
        <v>511</v>
      </c>
    </row>
    <row r="132" spans="1:12" x14ac:dyDescent="0.35">
      <c r="A132" t="s">
        <v>512</v>
      </c>
      <c r="B132" t="s">
        <v>513</v>
      </c>
      <c r="C132" t="s">
        <v>514</v>
      </c>
    </row>
    <row r="133" spans="1:12" x14ac:dyDescent="0.35">
      <c r="A133" t="s">
        <v>515</v>
      </c>
      <c r="B133" t="s">
        <v>11</v>
      </c>
      <c r="C133" t="s">
        <v>516</v>
      </c>
    </row>
    <row r="134" spans="1:12" x14ac:dyDescent="0.35">
      <c r="A134" t="s">
        <v>593</v>
      </c>
      <c r="B134" t="s">
        <v>594</v>
      </c>
      <c r="C134" t="s">
        <v>595</v>
      </c>
      <c r="D134">
        <v>4</v>
      </c>
      <c r="E134" t="s">
        <v>596</v>
      </c>
      <c r="F134" t="s">
        <v>597</v>
      </c>
      <c r="G134" t="s">
        <v>598</v>
      </c>
      <c r="H134" t="s">
        <v>18</v>
      </c>
      <c r="I134" t="s">
        <v>19</v>
      </c>
      <c r="K134" t="s">
        <v>599</v>
      </c>
    </row>
    <row r="135" spans="1:12" x14ac:dyDescent="0.35">
      <c r="A135" t="s">
        <v>600</v>
      </c>
      <c r="B135" t="s">
        <v>11</v>
      </c>
    </row>
    <row r="136" spans="1:12" x14ac:dyDescent="0.35">
      <c r="A136" t="s">
        <v>593</v>
      </c>
      <c r="B136" t="s">
        <v>601</v>
      </c>
      <c r="C136" t="s">
        <v>602</v>
      </c>
      <c r="D136">
        <v>3</v>
      </c>
      <c r="E136" t="s">
        <v>596</v>
      </c>
      <c r="F136" t="s">
        <v>597</v>
      </c>
      <c r="G136" t="s">
        <v>598</v>
      </c>
      <c r="H136" t="s">
        <v>18</v>
      </c>
      <c r="I136" t="s">
        <v>19</v>
      </c>
      <c r="K136" t="s">
        <v>603</v>
      </c>
    </row>
    <row r="137" spans="1:12" x14ac:dyDescent="0.35">
      <c r="A137" t="s">
        <v>600</v>
      </c>
      <c r="B137" t="s">
        <v>11</v>
      </c>
    </row>
    <row r="138" spans="1:12" x14ac:dyDescent="0.35">
      <c r="A138" t="s">
        <v>604</v>
      </c>
      <c r="B138" t="s">
        <v>605</v>
      </c>
      <c r="C138" t="s">
        <v>132</v>
      </c>
      <c r="D138">
        <v>2</v>
      </c>
      <c r="E138" t="s">
        <v>606</v>
      </c>
      <c r="F138" t="s">
        <v>607</v>
      </c>
      <c r="G138" t="s">
        <v>608</v>
      </c>
      <c r="H138" t="s">
        <v>142</v>
      </c>
      <c r="I138" t="s">
        <v>19</v>
      </c>
      <c r="K138" t="s">
        <v>609</v>
      </c>
      <c r="L138" t="s">
        <v>11</v>
      </c>
    </row>
    <row r="139" spans="1:12" x14ac:dyDescent="0.35">
      <c r="A139" t="s">
        <v>646</v>
      </c>
      <c r="B139" t="s">
        <v>647</v>
      </c>
      <c r="C139" t="s">
        <v>648</v>
      </c>
      <c r="D139">
        <v>3</v>
      </c>
      <c r="E139" t="s">
        <v>38</v>
      </c>
      <c r="F139" t="s">
        <v>220</v>
      </c>
      <c r="G139" t="s">
        <v>648</v>
      </c>
      <c r="H139" t="s">
        <v>18</v>
      </c>
      <c r="I139" t="s">
        <v>19</v>
      </c>
      <c r="K139" t="s">
        <v>649</v>
      </c>
      <c r="L139" t="s">
        <v>11</v>
      </c>
    </row>
    <row r="140" spans="1:12" s="3" customFormat="1" x14ac:dyDescent="0.35">
      <c r="A140" s="3" t="s">
        <v>712</v>
      </c>
      <c r="B140" s="3" t="s">
        <v>713</v>
      </c>
      <c r="C140" s="3" t="s">
        <v>712</v>
      </c>
      <c r="D140" s="3">
        <v>4</v>
      </c>
      <c r="E140" s="3" t="s">
        <v>436</v>
      </c>
      <c r="F140" s="3" t="s">
        <v>437</v>
      </c>
      <c r="G140" s="3" t="s">
        <v>438</v>
      </c>
      <c r="H140" s="3" t="s">
        <v>142</v>
      </c>
      <c r="I140" s="3" t="s">
        <v>19</v>
      </c>
      <c r="K140" s="3" t="s">
        <v>714</v>
      </c>
    </row>
    <row r="141" spans="1:12" s="3" customFormat="1" x14ac:dyDescent="0.35">
      <c r="A141" s="3" t="s">
        <v>715</v>
      </c>
    </row>
    <row r="142" spans="1:12" s="3" customFormat="1" x14ac:dyDescent="0.35">
      <c r="A142" s="3" t="s">
        <v>86</v>
      </c>
      <c r="B142" s="3" t="s">
        <v>716</v>
      </c>
    </row>
    <row r="143" spans="1:12" s="3" customFormat="1" x14ac:dyDescent="0.35">
      <c r="A143" s="3" t="s">
        <v>296</v>
      </c>
      <c r="B143" s="3" t="s">
        <v>733</v>
      </c>
      <c r="C143" s="3" t="s">
        <v>47</v>
      </c>
      <c r="D143" s="3">
        <v>4</v>
      </c>
      <c r="E143" s="3" t="s">
        <v>436</v>
      </c>
      <c r="F143" s="3" t="s">
        <v>437</v>
      </c>
      <c r="G143" s="3" t="s">
        <v>438</v>
      </c>
      <c r="H143" s="3" t="s">
        <v>142</v>
      </c>
      <c r="I143" s="3" t="s">
        <v>19</v>
      </c>
      <c r="K143" s="3" t="s">
        <v>734</v>
      </c>
    </row>
    <row r="144" spans="1:12" s="3" customFormat="1" x14ac:dyDescent="0.35">
      <c r="A144" s="3" t="s">
        <v>735</v>
      </c>
    </row>
    <row r="145" spans="1:11" s="3" customFormat="1" x14ac:dyDescent="0.35">
      <c r="A145" s="3" t="s">
        <v>736</v>
      </c>
    </row>
    <row r="146" spans="1:11" s="3" customFormat="1" x14ac:dyDescent="0.35">
      <c r="A146" s="3" t="s">
        <v>86</v>
      </c>
      <c r="B146" s="3" t="s">
        <v>716</v>
      </c>
    </row>
    <row r="147" spans="1:11" x14ac:dyDescent="0.35">
      <c r="A147" t="s">
        <v>748</v>
      </c>
      <c r="B147" t="s">
        <v>749</v>
      </c>
      <c r="C147" t="s">
        <v>280</v>
      </c>
      <c r="D147">
        <v>2</v>
      </c>
      <c r="E147" t="s">
        <v>750</v>
      </c>
      <c r="F147" t="s">
        <v>751</v>
      </c>
      <c r="G147" t="s">
        <v>752</v>
      </c>
      <c r="H147" t="s">
        <v>753</v>
      </c>
      <c r="I147" t="s">
        <v>19</v>
      </c>
      <c r="K147" t="s">
        <v>754</v>
      </c>
    </row>
    <row r="148" spans="1:11" x14ac:dyDescent="0.35">
      <c r="A148" t="s">
        <v>755</v>
      </c>
    </row>
    <row r="149" spans="1:11" x14ac:dyDescent="0.35">
      <c r="A149" t="s">
        <v>756</v>
      </c>
      <c r="B149" t="s">
        <v>11</v>
      </c>
    </row>
    <row r="150" spans="1:11" x14ac:dyDescent="0.35">
      <c r="A150" t="s">
        <v>757</v>
      </c>
      <c r="B150" t="s">
        <v>264</v>
      </c>
      <c r="C150" t="s">
        <v>1</v>
      </c>
      <c r="D150">
        <v>2</v>
      </c>
      <c r="E150" t="s">
        <v>750</v>
      </c>
      <c r="F150" t="s">
        <v>751</v>
      </c>
      <c r="G150" t="s">
        <v>752</v>
      </c>
      <c r="H150" t="s">
        <v>753</v>
      </c>
      <c r="I150" t="s">
        <v>19</v>
      </c>
      <c r="K150" t="s">
        <v>754</v>
      </c>
    </row>
    <row r="151" spans="1:11" x14ac:dyDescent="0.35">
      <c r="A151" t="s">
        <v>758</v>
      </c>
    </row>
    <row r="152" spans="1:11" x14ac:dyDescent="0.35">
      <c r="A152" t="s">
        <v>759</v>
      </c>
      <c r="B152" t="s">
        <v>11</v>
      </c>
    </row>
    <row r="153" spans="1:11" x14ac:dyDescent="0.35">
      <c r="A153" t="s">
        <v>760</v>
      </c>
      <c r="B153" t="s">
        <v>761</v>
      </c>
      <c r="C153" t="s">
        <v>762</v>
      </c>
      <c r="D153">
        <v>2</v>
      </c>
      <c r="E153" t="s">
        <v>750</v>
      </c>
      <c r="F153" t="s">
        <v>751</v>
      </c>
      <c r="G153" t="s">
        <v>752</v>
      </c>
      <c r="H153" t="s">
        <v>753</v>
      </c>
      <c r="I153" t="s">
        <v>19</v>
      </c>
      <c r="K153" t="s">
        <v>754</v>
      </c>
    </row>
    <row r="154" spans="1:11" x14ac:dyDescent="0.35">
      <c r="A154" t="s">
        <v>763</v>
      </c>
    </row>
    <row r="155" spans="1:11" x14ac:dyDescent="0.35">
      <c r="A155" t="s">
        <v>764</v>
      </c>
      <c r="B155" t="s">
        <v>11</v>
      </c>
    </row>
    <row r="156" spans="1:11" x14ac:dyDescent="0.35">
      <c r="A156" t="s">
        <v>785</v>
      </c>
      <c r="B156" t="s">
        <v>157</v>
      </c>
      <c r="C156" t="s">
        <v>786</v>
      </c>
      <c r="D156">
        <v>4</v>
      </c>
      <c r="E156" t="s">
        <v>635</v>
      </c>
      <c r="F156" t="s">
        <v>140</v>
      </c>
      <c r="G156" t="s">
        <v>636</v>
      </c>
      <c r="H156" t="s">
        <v>142</v>
      </c>
      <c r="I156" t="s">
        <v>19</v>
      </c>
      <c r="K156" t="s">
        <v>787</v>
      </c>
    </row>
    <row r="157" spans="1:11" x14ac:dyDescent="0.35">
      <c r="A157" t="s">
        <v>788</v>
      </c>
      <c r="B157" t="s">
        <v>789</v>
      </c>
    </row>
    <row r="158" spans="1:11" x14ac:dyDescent="0.35">
      <c r="A158" t="s">
        <v>790</v>
      </c>
    </row>
    <row r="160" spans="1:11" x14ac:dyDescent="0.35">
      <c r="A160" t="s">
        <v>613</v>
      </c>
    </row>
    <row r="162" spans="1:13" x14ac:dyDescent="0.35">
      <c r="A162" t="s">
        <v>86</v>
      </c>
      <c r="B162" t="s">
        <v>716</v>
      </c>
    </row>
    <row r="163" spans="1:13" s="3" customFormat="1" x14ac:dyDescent="0.35">
      <c r="A163" s="3" t="s">
        <v>796</v>
      </c>
      <c r="B163" s="3" t="s">
        <v>345</v>
      </c>
      <c r="C163" s="3" t="s">
        <v>160</v>
      </c>
      <c r="D163" s="3">
        <v>4</v>
      </c>
      <c r="E163" s="3" t="s">
        <v>436</v>
      </c>
      <c r="F163" s="3" t="s">
        <v>437</v>
      </c>
      <c r="G163" s="3" t="s">
        <v>438</v>
      </c>
      <c r="H163" s="3" t="s">
        <v>239</v>
      </c>
      <c r="I163" s="3" t="s">
        <v>19</v>
      </c>
      <c r="K163" s="3" t="s">
        <v>797</v>
      </c>
    </row>
    <row r="164" spans="1:13" s="3" customFormat="1" x14ac:dyDescent="0.35">
      <c r="A164" s="3" t="s">
        <v>798</v>
      </c>
    </row>
    <row r="165" spans="1:13" s="3" customFormat="1" x14ac:dyDescent="0.35">
      <c r="A165" s="3" t="s">
        <v>799</v>
      </c>
      <c r="B165" s="3" t="s">
        <v>11</v>
      </c>
      <c r="C165" s="3" t="s">
        <v>716</v>
      </c>
    </row>
    <row r="166" spans="1:13" x14ac:dyDescent="0.35">
      <c r="A166" t="s">
        <v>800</v>
      </c>
      <c r="B166" t="s">
        <v>226</v>
      </c>
      <c r="C166" t="s">
        <v>380</v>
      </c>
      <c r="D166">
        <v>4</v>
      </c>
      <c r="E166" t="s">
        <v>801</v>
      </c>
      <c r="F166" t="s">
        <v>802</v>
      </c>
      <c r="G166" t="s">
        <v>803</v>
      </c>
      <c r="H166" t="s">
        <v>6</v>
      </c>
      <c r="I166" t="s">
        <v>372</v>
      </c>
      <c r="L166" t="s">
        <v>11</v>
      </c>
      <c r="M166" t="s">
        <v>546</v>
      </c>
    </row>
    <row r="167" spans="1:13" x14ac:dyDescent="0.35">
      <c r="A167" t="s">
        <v>916</v>
      </c>
      <c r="B167" t="s">
        <v>917</v>
      </c>
      <c r="C167" t="s">
        <v>918</v>
      </c>
      <c r="D167">
        <v>4</v>
      </c>
      <c r="E167" t="s">
        <v>919</v>
      </c>
      <c r="F167" t="s">
        <v>916</v>
      </c>
      <c r="G167" t="s">
        <v>918</v>
      </c>
      <c r="H167" t="s">
        <v>18</v>
      </c>
      <c r="I167" t="s">
        <v>19</v>
      </c>
      <c r="K167" t="s">
        <v>920</v>
      </c>
    </row>
    <row r="168" spans="1:13" x14ac:dyDescent="0.35">
      <c r="A168" t="s">
        <v>921</v>
      </c>
    </row>
    <row r="169" spans="1:13" x14ac:dyDescent="0.35">
      <c r="A169" t="s">
        <v>922</v>
      </c>
      <c r="B169" t="s">
        <v>11</v>
      </c>
      <c r="C169" t="s">
        <v>923</v>
      </c>
    </row>
    <row r="170" spans="1:13" x14ac:dyDescent="0.35">
      <c r="A170" t="s">
        <v>943</v>
      </c>
      <c r="B170" t="s">
        <v>448</v>
      </c>
      <c r="C170" t="s">
        <v>944</v>
      </c>
      <c r="D170">
        <v>4</v>
      </c>
      <c r="E170" t="s">
        <v>945</v>
      </c>
      <c r="F170" t="s">
        <v>946</v>
      </c>
      <c r="G170" t="s">
        <v>944</v>
      </c>
      <c r="H170" t="s">
        <v>947</v>
      </c>
      <c r="I170" t="s">
        <v>19</v>
      </c>
      <c r="K170" t="s">
        <v>948</v>
      </c>
    </row>
    <row r="171" spans="1:13" x14ac:dyDescent="0.35">
      <c r="A171" t="s">
        <v>949</v>
      </c>
    </row>
    <row r="172" spans="1:13" x14ac:dyDescent="0.35">
      <c r="A172" t="s">
        <v>950</v>
      </c>
      <c r="B172" t="s">
        <v>11</v>
      </c>
    </row>
    <row r="173" spans="1:13" s="2" customFormat="1" x14ac:dyDescent="0.35">
      <c r="A173" s="2" t="s">
        <v>435</v>
      </c>
      <c r="B173" s="2" t="s">
        <v>243</v>
      </c>
      <c r="C173" s="2" t="s">
        <v>96</v>
      </c>
      <c r="D173" s="2">
        <v>1</v>
      </c>
      <c r="E173" s="2" t="s">
        <v>436</v>
      </c>
      <c r="F173" s="2" t="s">
        <v>437</v>
      </c>
      <c r="G173" s="2" t="s">
        <v>438</v>
      </c>
      <c r="H173" s="2" t="s">
        <v>142</v>
      </c>
      <c r="I173" s="2" t="s">
        <v>19</v>
      </c>
      <c r="K173" s="2" t="s">
        <v>439</v>
      </c>
    </row>
    <row r="174" spans="1:13" x14ac:dyDescent="0.35">
      <c r="A174" t="s">
        <v>1802</v>
      </c>
      <c r="B174" t="s">
        <v>1803</v>
      </c>
      <c r="C174" t="s">
        <v>1804</v>
      </c>
      <c r="D174">
        <v>2</v>
      </c>
      <c r="E174" t="s">
        <v>330</v>
      </c>
      <c r="F174" t="s">
        <v>328</v>
      </c>
      <c r="G174" t="s">
        <v>157</v>
      </c>
      <c r="H174" t="s">
        <v>173</v>
      </c>
      <c r="I174" t="s">
        <v>19</v>
      </c>
      <c r="K174" t="s">
        <v>1805</v>
      </c>
      <c r="L174" t="s">
        <v>11</v>
      </c>
    </row>
    <row r="175" spans="1:13" x14ac:dyDescent="0.35">
      <c r="A175" t="s">
        <v>943</v>
      </c>
      <c r="B175" t="s">
        <v>673</v>
      </c>
      <c r="C175" t="s">
        <v>157</v>
      </c>
      <c r="D175">
        <v>2</v>
      </c>
      <c r="E175" t="s">
        <v>606</v>
      </c>
      <c r="F175" t="s">
        <v>1045</v>
      </c>
      <c r="G175" t="s">
        <v>1575</v>
      </c>
      <c r="H175" t="s">
        <v>142</v>
      </c>
      <c r="I175" t="s">
        <v>19</v>
      </c>
      <c r="K175" t="s">
        <v>1806</v>
      </c>
      <c r="L175" t="s">
        <v>11</v>
      </c>
    </row>
    <row r="176" spans="1:13" x14ac:dyDescent="0.35">
      <c r="A176" t="s">
        <v>165</v>
      </c>
      <c r="B176" t="s">
        <v>1807</v>
      </c>
      <c r="C176" t="s">
        <v>72</v>
      </c>
      <c r="D176">
        <v>2</v>
      </c>
      <c r="E176" t="s">
        <v>606</v>
      </c>
      <c r="F176" t="s">
        <v>1045</v>
      </c>
      <c r="G176" t="s">
        <v>1575</v>
      </c>
      <c r="H176" t="s">
        <v>142</v>
      </c>
      <c r="I176" t="s">
        <v>19</v>
      </c>
      <c r="K176" t="s">
        <v>1808</v>
      </c>
      <c r="L176" t="s">
        <v>11</v>
      </c>
    </row>
    <row r="177" spans="1:12" x14ac:dyDescent="0.35">
      <c r="A177" t="s">
        <v>459</v>
      </c>
      <c r="B177" t="s">
        <v>576</v>
      </c>
      <c r="C177" t="s">
        <v>1809</v>
      </c>
      <c r="D177">
        <v>2</v>
      </c>
      <c r="E177" t="s">
        <v>606</v>
      </c>
      <c r="F177" t="s">
        <v>1045</v>
      </c>
      <c r="G177" t="s">
        <v>1575</v>
      </c>
      <c r="H177" t="s">
        <v>142</v>
      </c>
      <c r="I177" t="s">
        <v>41</v>
      </c>
      <c r="K177" t="s">
        <v>1810</v>
      </c>
      <c r="L177" t="s">
        <v>11</v>
      </c>
    </row>
    <row r="178" spans="1:12" x14ac:dyDescent="0.35">
      <c r="A178" t="s">
        <v>1811</v>
      </c>
      <c r="B178" t="s">
        <v>1812</v>
      </c>
      <c r="C178" t="s">
        <v>915</v>
      </c>
      <c r="D178">
        <v>4</v>
      </c>
      <c r="E178" t="s">
        <v>606</v>
      </c>
      <c r="F178" t="s">
        <v>1045</v>
      </c>
      <c r="G178" t="s">
        <v>1575</v>
      </c>
      <c r="H178" t="s">
        <v>142</v>
      </c>
      <c r="I178" t="s">
        <v>19</v>
      </c>
      <c r="K178" t="s">
        <v>1813</v>
      </c>
      <c r="L178" t="s">
        <v>11</v>
      </c>
    </row>
    <row r="179" spans="1:12" x14ac:dyDescent="0.35">
      <c r="A179" t="s">
        <v>896</v>
      </c>
      <c r="B179" t="s">
        <v>464</v>
      </c>
      <c r="C179" t="s">
        <v>1814</v>
      </c>
      <c r="D179">
        <v>4</v>
      </c>
      <c r="E179" t="s">
        <v>606</v>
      </c>
      <c r="F179" t="s">
        <v>1045</v>
      </c>
      <c r="G179" t="s">
        <v>1575</v>
      </c>
      <c r="H179" t="s">
        <v>142</v>
      </c>
      <c r="I179" t="s">
        <v>19</v>
      </c>
      <c r="K179" t="s">
        <v>1815</v>
      </c>
      <c r="L179" t="s">
        <v>11</v>
      </c>
    </row>
    <row r="180" spans="1:12" x14ac:dyDescent="0.35">
      <c r="A180" t="s">
        <v>572</v>
      </c>
      <c r="B180" t="s">
        <v>1395</v>
      </c>
      <c r="C180" t="s">
        <v>1816</v>
      </c>
      <c r="D180">
        <v>4</v>
      </c>
      <c r="E180" t="s">
        <v>606</v>
      </c>
      <c r="F180" t="s">
        <v>1045</v>
      </c>
      <c r="G180" t="s">
        <v>1575</v>
      </c>
      <c r="H180" t="s">
        <v>142</v>
      </c>
      <c r="I180" t="s">
        <v>19</v>
      </c>
      <c r="K180" t="s">
        <v>1817</v>
      </c>
      <c r="L180" t="s">
        <v>11</v>
      </c>
    </row>
    <row r="181" spans="1:12" x14ac:dyDescent="0.35">
      <c r="A181" t="s">
        <v>1818</v>
      </c>
      <c r="B181" t="s">
        <v>1819</v>
      </c>
      <c r="C181" t="s">
        <v>1820</v>
      </c>
      <c r="D181">
        <v>1</v>
      </c>
      <c r="E181" t="s">
        <v>1821</v>
      </c>
      <c r="F181" t="s">
        <v>1822</v>
      </c>
      <c r="G181" t="s">
        <v>1823</v>
      </c>
      <c r="H181" t="s">
        <v>142</v>
      </c>
      <c r="I181" t="s">
        <v>19</v>
      </c>
      <c r="K181" t="s">
        <v>1824</v>
      </c>
    </row>
    <row r="182" spans="1:12" x14ac:dyDescent="0.35">
      <c r="A182" t="s">
        <v>1825</v>
      </c>
    </row>
    <row r="183" spans="1:12" x14ac:dyDescent="0.35">
      <c r="A183" t="s">
        <v>1826</v>
      </c>
    </row>
    <row r="184" spans="1:12" x14ac:dyDescent="0.35">
      <c r="A184" t="s">
        <v>1827</v>
      </c>
      <c r="B184" t="s">
        <v>1828</v>
      </c>
    </row>
    <row r="185" spans="1:12" x14ac:dyDescent="0.35">
      <c r="A185" t="s">
        <v>1829</v>
      </c>
      <c r="B185" t="s">
        <v>1830</v>
      </c>
    </row>
    <row r="187" spans="1:12" x14ac:dyDescent="0.35">
      <c r="A187" t="s">
        <v>1831</v>
      </c>
      <c r="B187" t="s">
        <v>1832</v>
      </c>
    </row>
    <row r="188" spans="1:12" x14ac:dyDescent="0.35">
      <c r="A188" t="s">
        <v>134</v>
      </c>
      <c r="B188" t="s">
        <v>1199</v>
      </c>
      <c r="C188" t="s">
        <v>1833</v>
      </c>
      <c r="D188">
        <v>1</v>
      </c>
      <c r="E188" t="s">
        <v>1821</v>
      </c>
      <c r="F188" t="s">
        <v>1822</v>
      </c>
      <c r="G188" t="s">
        <v>1823</v>
      </c>
      <c r="H188" t="s">
        <v>142</v>
      </c>
      <c r="I188" t="s">
        <v>372</v>
      </c>
      <c r="K188" t="s">
        <v>1824</v>
      </c>
    </row>
    <row r="189" spans="1:12" x14ac:dyDescent="0.35">
      <c r="A189" t="s">
        <v>1825</v>
      </c>
    </row>
    <row r="190" spans="1:12" x14ac:dyDescent="0.35">
      <c r="A190" t="s">
        <v>1826</v>
      </c>
    </row>
    <row r="191" spans="1:12" x14ac:dyDescent="0.35">
      <c r="A191" t="s">
        <v>1834</v>
      </c>
      <c r="B191" t="s">
        <v>1835</v>
      </c>
    </row>
    <row r="192" spans="1:12" x14ac:dyDescent="0.35">
      <c r="A192" t="s">
        <v>1836</v>
      </c>
      <c r="B192" t="s">
        <v>1837</v>
      </c>
    </row>
    <row r="194" spans="1:13" x14ac:dyDescent="0.35">
      <c r="A194" t="s">
        <v>1831</v>
      </c>
      <c r="B194" t="s">
        <v>1832</v>
      </c>
    </row>
    <row r="195" spans="1:13" x14ac:dyDescent="0.35">
      <c r="A195" t="s">
        <v>1838</v>
      </c>
      <c r="B195" t="s">
        <v>1839</v>
      </c>
      <c r="C195" t="s">
        <v>1840</v>
      </c>
      <c r="D195">
        <v>1</v>
      </c>
      <c r="E195" t="s">
        <v>1821</v>
      </c>
      <c r="F195" t="s">
        <v>1822</v>
      </c>
      <c r="G195" t="s">
        <v>1823</v>
      </c>
      <c r="H195" t="s">
        <v>142</v>
      </c>
      <c r="I195" t="s">
        <v>372</v>
      </c>
      <c r="K195" t="s">
        <v>1841</v>
      </c>
    </row>
    <row r="196" spans="1:13" x14ac:dyDescent="0.35">
      <c r="A196" t="s">
        <v>1825</v>
      </c>
    </row>
    <row r="197" spans="1:13" x14ac:dyDescent="0.35">
      <c r="A197" t="s">
        <v>1826</v>
      </c>
    </row>
    <row r="198" spans="1:13" x14ac:dyDescent="0.35">
      <c r="A198" t="s">
        <v>1842</v>
      </c>
      <c r="B198" t="s">
        <v>1843</v>
      </c>
    </row>
    <row r="199" spans="1:13" x14ac:dyDescent="0.35">
      <c r="A199" t="s">
        <v>1844</v>
      </c>
      <c r="B199" t="s">
        <v>1845</v>
      </c>
    </row>
    <row r="201" spans="1:13" x14ac:dyDescent="0.35">
      <c r="A201" t="s">
        <v>1831</v>
      </c>
      <c r="B201" t="s">
        <v>1832</v>
      </c>
    </row>
    <row r="202" spans="1:13" x14ac:dyDescent="0.35">
      <c r="A202" t="s">
        <v>1849</v>
      </c>
      <c r="B202" t="s">
        <v>88</v>
      </c>
      <c r="C202" t="s">
        <v>501</v>
      </c>
      <c r="D202">
        <v>1</v>
      </c>
      <c r="E202" t="s">
        <v>1850</v>
      </c>
      <c r="F202" t="s">
        <v>99</v>
      </c>
      <c r="G202" t="s">
        <v>40</v>
      </c>
      <c r="H202" t="s">
        <v>33</v>
      </c>
      <c r="I202" t="s">
        <v>372</v>
      </c>
    </row>
    <row r="203" spans="1:13" x14ac:dyDescent="0.35">
      <c r="A203" t="s">
        <v>1851</v>
      </c>
      <c r="B203" t="s">
        <v>467</v>
      </c>
      <c r="C203" t="s">
        <v>287</v>
      </c>
      <c r="D203">
        <v>1</v>
      </c>
      <c r="E203" t="s">
        <v>1850</v>
      </c>
      <c r="F203" t="s">
        <v>99</v>
      </c>
      <c r="G203" t="s">
        <v>40</v>
      </c>
      <c r="H203" t="s">
        <v>33</v>
      </c>
      <c r="I203" t="s">
        <v>372</v>
      </c>
      <c r="K203" t="s">
        <v>1852</v>
      </c>
    </row>
    <row r="204" spans="1:13" x14ac:dyDescent="0.35">
      <c r="A204" s="17" t="s">
        <v>1866</v>
      </c>
      <c r="B204" s="17" t="s">
        <v>877</v>
      </c>
      <c r="C204" s="17" t="s">
        <v>1867</v>
      </c>
      <c r="D204" s="17">
        <v>1</v>
      </c>
      <c r="E204" s="17" t="s">
        <v>219</v>
      </c>
      <c r="F204" s="17" t="s">
        <v>140</v>
      </c>
      <c r="G204" s="17" t="s">
        <v>995</v>
      </c>
      <c r="H204" s="17" t="s">
        <v>142</v>
      </c>
      <c r="I204" s="17" t="s">
        <v>7</v>
      </c>
      <c r="J204" s="17"/>
      <c r="K204" s="17" t="s">
        <v>1868</v>
      </c>
      <c r="L204" s="17"/>
      <c r="M204" s="17"/>
    </row>
    <row r="205" spans="1:13" x14ac:dyDescent="0.35">
      <c r="A205" s="17" t="s">
        <v>1869</v>
      </c>
      <c r="B205" s="17" t="s">
        <v>11</v>
      </c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</row>
    <row r="206" spans="1:13" s="18" customFormat="1" x14ac:dyDescent="0.35">
      <c r="A206" s="18" t="s">
        <v>1870</v>
      </c>
      <c r="B206" s="18" t="s">
        <v>96</v>
      </c>
      <c r="C206" s="18" t="s">
        <v>80</v>
      </c>
      <c r="D206" s="18">
        <v>1</v>
      </c>
      <c r="E206" s="18" t="s">
        <v>219</v>
      </c>
      <c r="F206" s="18" t="s">
        <v>140</v>
      </c>
      <c r="G206" s="18" t="s">
        <v>995</v>
      </c>
      <c r="H206" s="18" t="s">
        <v>142</v>
      </c>
      <c r="I206" s="18" t="s">
        <v>7</v>
      </c>
      <c r="K206" s="18" t="s">
        <v>1868</v>
      </c>
    </row>
    <row r="207" spans="1:13" s="18" customFormat="1" x14ac:dyDescent="0.35">
      <c r="A207" s="18" t="s">
        <v>1871</v>
      </c>
    </row>
    <row r="208" spans="1:13" x14ac:dyDescent="0.35">
      <c r="A208" t="s">
        <v>437</v>
      </c>
      <c r="B208" t="s">
        <v>157</v>
      </c>
      <c r="C208" t="s">
        <v>380</v>
      </c>
      <c r="D208">
        <v>1</v>
      </c>
      <c r="E208" t="s">
        <v>1882</v>
      </c>
      <c r="F208" t="s">
        <v>1045</v>
      </c>
      <c r="G208" t="s">
        <v>1575</v>
      </c>
      <c r="H208" t="s">
        <v>142</v>
      </c>
      <c r="I208" t="s">
        <v>372</v>
      </c>
      <c r="K208" t="s">
        <v>1883</v>
      </c>
    </row>
    <row r="209" spans="1:11" x14ac:dyDescent="0.35">
      <c r="A209" t="s">
        <v>1639</v>
      </c>
      <c r="B209" t="s">
        <v>265</v>
      </c>
      <c r="C209" t="s">
        <v>100</v>
      </c>
      <c r="D209">
        <v>1</v>
      </c>
      <c r="E209" t="s">
        <v>219</v>
      </c>
      <c r="F209" t="s">
        <v>140</v>
      </c>
      <c r="G209" t="s">
        <v>995</v>
      </c>
      <c r="H209" t="s">
        <v>142</v>
      </c>
      <c r="I209" t="s">
        <v>372</v>
      </c>
      <c r="K209" t="s">
        <v>1889</v>
      </c>
    </row>
    <row r="210" spans="1:11" x14ac:dyDescent="0.35">
      <c r="A210" t="s">
        <v>224</v>
      </c>
      <c r="B210" t="s">
        <v>47</v>
      </c>
      <c r="C210" t="s">
        <v>1891</v>
      </c>
      <c r="D210">
        <v>1</v>
      </c>
      <c r="E210" t="s">
        <v>219</v>
      </c>
      <c r="F210" t="s">
        <v>140</v>
      </c>
      <c r="G210" t="s">
        <v>995</v>
      </c>
      <c r="H210" t="s">
        <v>142</v>
      </c>
      <c r="I210" t="s">
        <v>372</v>
      </c>
    </row>
    <row r="211" spans="1:11" x14ac:dyDescent="0.35">
      <c r="A211" t="s">
        <v>1174</v>
      </c>
      <c r="B211" t="s">
        <v>47</v>
      </c>
      <c r="C211" t="s">
        <v>1891</v>
      </c>
      <c r="D211">
        <v>1</v>
      </c>
      <c r="E211" t="s">
        <v>219</v>
      </c>
      <c r="F211" t="s">
        <v>140</v>
      </c>
      <c r="G211" t="s">
        <v>995</v>
      </c>
      <c r="H211" t="s">
        <v>142</v>
      </c>
      <c r="I211" t="s">
        <v>372</v>
      </c>
      <c r="K211" t="s">
        <v>1894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N208"/>
  <sheetViews>
    <sheetView workbookViewId="0">
      <selection activeCell="B84" sqref="B84:B87"/>
    </sheetView>
  </sheetViews>
  <sheetFormatPr defaultRowHeight="14.5" x14ac:dyDescent="0.35"/>
  <cols>
    <col min="1" max="1" width="15" style="18" customWidth="1"/>
    <col min="2" max="2" width="15.54296875" customWidth="1"/>
    <col min="3" max="3" width="13.54296875" customWidth="1"/>
    <col min="4" max="4" width="10.453125" customWidth="1"/>
    <col min="5" max="5" width="9.81640625" customWidth="1"/>
    <col min="6" max="6" width="44.54296875" bestFit="1" customWidth="1"/>
    <col min="7" max="7" width="18.26953125" bestFit="1" customWidth="1"/>
    <col min="8" max="8" width="18.54296875" bestFit="1" customWidth="1"/>
    <col min="9" max="9" width="12.26953125" bestFit="1" customWidth="1"/>
    <col min="10" max="10" width="13.26953125" bestFit="1" customWidth="1"/>
    <col min="11" max="11" width="6.54296875" customWidth="1"/>
    <col min="12" max="12" width="27.26953125" customWidth="1"/>
    <col min="13" max="13" width="3.26953125" customWidth="1"/>
    <col min="14" max="14" width="16.81640625" customWidth="1"/>
  </cols>
  <sheetData>
    <row r="1" spans="1:14" x14ac:dyDescent="0.35">
      <c r="B1">
        <v>0</v>
      </c>
      <c r="C1">
        <v>1</v>
      </c>
      <c r="D1">
        <v>2</v>
      </c>
      <c r="E1">
        <v>3</v>
      </c>
      <c r="F1">
        <v>5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</row>
    <row r="2" spans="1:14" s="2" customFormat="1" hidden="1" x14ac:dyDescent="0.35">
      <c r="A2" s="2">
        <v>306</v>
      </c>
      <c r="B2" s="2" t="s">
        <v>1730</v>
      </c>
      <c r="E2" s="2" t="s">
        <v>1731</v>
      </c>
      <c r="I2" s="2" t="s">
        <v>18</v>
      </c>
    </row>
    <row r="3" spans="1:14" s="2" customFormat="1" hidden="1" x14ac:dyDescent="0.35">
      <c r="A3" s="2">
        <v>306</v>
      </c>
      <c r="B3" s="2" t="s">
        <v>1934</v>
      </c>
      <c r="E3" s="2" t="s">
        <v>1731</v>
      </c>
      <c r="I3" s="2" t="s">
        <v>18</v>
      </c>
    </row>
    <row r="4" spans="1:14" s="9" customFormat="1" hidden="1" x14ac:dyDescent="0.35">
      <c r="A4" s="9">
        <v>305</v>
      </c>
      <c r="B4" s="9" t="s">
        <v>21</v>
      </c>
      <c r="C4" s="9" t="s">
        <v>22</v>
      </c>
      <c r="D4" s="9" t="s">
        <v>23</v>
      </c>
      <c r="E4" s="9">
        <v>3</v>
      </c>
      <c r="F4" s="9" t="s">
        <v>15</v>
      </c>
      <c r="G4" s="9" t="s">
        <v>16</v>
      </c>
      <c r="H4" s="9" t="s">
        <v>17</v>
      </c>
      <c r="I4" s="9" t="s">
        <v>18</v>
      </c>
      <c r="J4" s="9" t="s">
        <v>19</v>
      </c>
      <c r="L4" s="9" t="s">
        <v>20</v>
      </c>
    </row>
    <row r="5" spans="1:14" s="9" customFormat="1" hidden="1" x14ac:dyDescent="0.35">
      <c r="A5" s="9">
        <v>305</v>
      </c>
      <c r="B5" s="9" t="s">
        <v>24</v>
      </c>
      <c r="C5" s="9" t="s">
        <v>25</v>
      </c>
      <c r="D5" s="9" t="s">
        <v>26</v>
      </c>
      <c r="E5" s="9">
        <v>3</v>
      </c>
      <c r="F5" s="9" t="s">
        <v>15</v>
      </c>
      <c r="G5" s="9" t="s">
        <v>16</v>
      </c>
      <c r="H5" s="9" t="s">
        <v>17</v>
      </c>
      <c r="I5" s="9" t="s">
        <v>18</v>
      </c>
      <c r="J5" s="9" t="s">
        <v>19</v>
      </c>
      <c r="L5" s="9" t="s">
        <v>20</v>
      </c>
    </row>
    <row r="6" spans="1:14" s="7" customFormat="1" hidden="1" x14ac:dyDescent="0.35">
      <c r="A6" s="7">
        <v>308</v>
      </c>
      <c r="B6" s="7" t="s">
        <v>70</v>
      </c>
      <c r="C6" s="7" t="s">
        <v>71</v>
      </c>
      <c r="D6" s="7" t="s">
        <v>72</v>
      </c>
      <c r="E6" s="7">
        <v>3</v>
      </c>
      <c r="F6" s="7" t="s">
        <v>15</v>
      </c>
      <c r="G6" s="7" t="s">
        <v>16</v>
      </c>
      <c r="H6" s="7" t="s">
        <v>17</v>
      </c>
      <c r="I6" s="7" t="s">
        <v>18</v>
      </c>
      <c r="J6" s="7" t="s">
        <v>19</v>
      </c>
      <c r="L6" s="7" t="s">
        <v>20</v>
      </c>
    </row>
    <row r="7" spans="1:14" s="7" customFormat="1" hidden="1" x14ac:dyDescent="0.35">
      <c r="A7" s="7">
        <v>308</v>
      </c>
      <c r="B7" s="7" t="s">
        <v>74</v>
      </c>
      <c r="C7" s="7" t="s">
        <v>68</v>
      </c>
      <c r="D7" s="7" t="s">
        <v>69</v>
      </c>
      <c r="E7" s="7">
        <v>3</v>
      </c>
      <c r="F7" s="7" t="s">
        <v>15</v>
      </c>
      <c r="G7" s="7" t="s">
        <v>16</v>
      </c>
      <c r="H7" s="7" t="s">
        <v>17</v>
      </c>
      <c r="I7" s="7" t="s">
        <v>18</v>
      </c>
      <c r="J7" s="7" t="s">
        <v>19</v>
      </c>
    </row>
    <row r="8" spans="1:14" s="7" customFormat="1" hidden="1" x14ac:dyDescent="0.35">
      <c r="A8" s="7">
        <v>308</v>
      </c>
      <c r="B8" s="7" t="s">
        <v>1536</v>
      </c>
      <c r="C8" s="7" t="s">
        <v>68</v>
      </c>
      <c r="D8" s="7" t="s">
        <v>69</v>
      </c>
      <c r="E8" s="7">
        <v>4</v>
      </c>
      <c r="F8" s="7" t="s">
        <v>15</v>
      </c>
    </row>
    <row r="9" spans="1:14" s="6" customFormat="1" hidden="1" x14ac:dyDescent="0.35">
      <c r="A9" s="6">
        <v>311</v>
      </c>
      <c r="B9" s="6" t="s">
        <v>12</v>
      </c>
      <c r="C9" s="6" t="s">
        <v>13</v>
      </c>
      <c r="D9" s="6" t="s">
        <v>14</v>
      </c>
      <c r="E9" s="6">
        <v>3</v>
      </c>
      <c r="F9" s="6" t="s">
        <v>15</v>
      </c>
      <c r="G9" s="6" t="s">
        <v>16</v>
      </c>
      <c r="H9" s="6" t="s">
        <v>17</v>
      </c>
      <c r="I9" s="6" t="s">
        <v>18</v>
      </c>
      <c r="J9" s="6" t="s">
        <v>19</v>
      </c>
      <c r="L9" s="6" t="s">
        <v>20</v>
      </c>
    </row>
    <row r="10" spans="1:14" s="6" customFormat="1" hidden="1" x14ac:dyDescent="0.35">
      <c r="A10" s="6">
        <v>311</v>
      </c>
      <c r="B10" s="6" t="s">
        <v>1935</v>
      </c>
      <c r="C10" s="6" t="s">
        <v>1936</v>
      </c>
    </row>
    <row r="11" spans="1:14" s="6" customFormat="1" hidden="1" x14ac:dyDescent="0.35">
      <c r="A11" s="6">
        <v>311</v>
      </c>
      <c r="B11" s="6" t="s">
        <v>75</v>
      </c>
      <c r="C11" s="6" t="s">
        <v>76</v>
      </c>
      <c r="D11" s="6" t="s">
        <v>77</v>
      </c>
      <c r="E11" s="6">
        <v>3</v>
      </c>
      <c r="F11" s="6" t="s">
        <v>15</v>
      </c>
      <c r="G11" s="6" t="s">
        <v>16</v>
      </c>
      <c r="H11" s="6" t="s">
        <v>17</v>
      </c>
      <c r="I11" s="6" t="s">
        <v>18</v>
      </c>
      <c r="J11" s="6" t="s">
        <v>19</v>
      </c>
    </row>
    <row r="12" spans="1:14" s="7" customFormat="1" hidden="1" x14ac:dyDescent="0.35">
      <c r="A12" s="7">
        <v>309</v>
      </c>
      <c r="B12" s="7" t="s">
        <v>49</v>
      </c>
      <c r="C12" s="7" t="s">
        <v>84</v>
      </c>
      <c r="D12" s="7" t="s">
        <v>85</v>
      </c>
      <c r="E12" s="7">
        <v>2</v>
      </c>
      <c r="F12" s="7" t="s">
        <v>15</v>
      </c>
      <c r="G12" s="7" t="s">
        <v>16</v>
      </c>
      <c r="H12" s="7" t="s">
        <v>17</v>
      </c>
      <c r="I12" s="7" t="s">
        <v>18</v>
      </c>
      <c r="J12" s="7" t="s">
        <v>19</v>
      </c>
      <c r="L12" s="7" t="s">
        <v>20</v>
      </c>
    </row>
    <row r="13" spans="1:14" s="7" customFormat="1" hidden="1" x14ac:dyDescent="0.35">
      <c r="A13" s="7">
        <v>309</v>
      </c>
      <c r="B13" s="7" t="s">
        <v>1855</v>
      </c>
      <c r="I13" s="7" t="s">
        <v>18</v>
      </c>
    </row>
    <row r="14" spans="1:14" s="7" customFormat="1" hidden="1" x14ac:dyDescent="0.35">
      <c r="A14" s="7">
        <v>309</v>
      </c>
      <c r="B14" s="7" t="s">
        <v>1857</v>
      </c>
      <c r="I14" s="7" t="s">
        <v>18</v>
      </c>
    </row>
    <row r="15" spans="1:14" s="19" customFormat="1" hidden="1" x14ac:dyDescent="0.35">
      <c r="A15" s="19">
        <v>307</v>
      </c>
      <c r="B15" s="19" t="s">
        <v>78</v>
      </c>
      <c r="C15" s="19" t="s">
        <v>79</v>
      </c>
      <c r="D15" s="19" t="s">
        <v>80</v>
      </c>
      <c r="E15" s="19">
        <v>2</v>
      </c>
      <c r="F15" s="19" t="s">
        <v>15</v>
      </c>
      <c r="G15" s="19" t="s">
        <v>16</v>
      </c>
      <c r="H15" s="19" t="s">
        <v>17</v>
      </c>
      <c r="I15" s="19" t="s">
        <v>18</v>
      </c>
      <c r="J15" s="19" t="s">
        <v>19</v>
      </c>
      <c r="L15" s="19" t="s">
        <v>20</v>
      </c>
    </row>
    <row r="16" spans="1:14" s="19" customFormat="1" ht="29" hidden="1" x14ac:dyDescent="0.35">
      <c r="A16" s="19">
        <v>307</v>
      </c>
      <c r="B16" s="20" t="s">
        <v>82</v>
      </c>
      <c r="E16" s="19" t="s">
        <v>1748</v>
      </c>
      <c r="I16" s="19" t="s">
        <v>18</v>
      </c>
    </row>
    <row r="17" spans="1:14" s="19" customFormat="1" ht="29" hidden="1" x14ac:dyDescent="0.35">
      <c r="A17" s="19">
        <v>307</v>
      </c>
      <c r="B17" s="20" t="s">
        <v>1765</v>
      </c>
      <c r="E17" s="19" t="s">
        <v>1744</v>
      </c>
      <c r="I17" s="19" t="s">
        <v>18</v>
      </c>
    </row>
    <row r="18" spans="1:14" s="5" customFormat="1" hidden="1" x14ac:dyDescent="0.35">
      <c r="A18" s="5">
        <v>304</v>
      </c>
      <c r="B18" s="5" t="s">
        <v>87</v>
      </c>
      <c r="C18" s="5" t="s">
        <v>88</v>
      </c>
      <c r="D18" s="5" t="s">
        <v>80</v>
      </c>
      <c r="E18" s="5">
        <v>3</v>
      </c>
      <c r="F18" s="5" t="s">
        <v>15</v>
      </c>
      <c r="G18" s="5" t="s">
        <v>16</v>
      </c>
      <c r="H18" s="5" t="s">
        <v>17</v>
      </c>
      <c r="I18" s="5" t="s">
        <v>18</v>
      </c>
      <c r="J18" s="5" t="s">
        <v>19</v>
      </c>
      <c r="L18" s="5" t="s">
        <v>1734</v>
      </c>
    </row>
    <row r="19" spans="1:14" s="5" customFormat="1" hidden="1" x14ac:dyDescent="0.35">
      <c r="A19" s="5">
        <v>304</v>
      </c>
      <c r="B19" s="5" t="s">
        <v>1735</v>
      </c>
      <c r="E19" s="5" t="s">
        <v>1744</v>
      </c>
      <c r="I19" s="5" t="s">
        <v>18</v>
      </c>
    </row>
    <row r="20" spans="1:14" s="10" customFormat="1" hidden="1" x14ac:dyDescent="0.35">
      <c r="A20" s="10">
        <v>312</v>
      </c>
      <c r="B20" s="10" t="s">
        <v>90</v>
      </c>
      <c r="C20" s="10" t="s">
        <v>91</v>
      </c>
      <c r="D20" s="10" t="s">
        <v>92</v>
      </c>
      <c r="E20" s="10">
        <v>2</v>
      </c>
      <c r="F20" s="10" t="s">
        <v>15</v>
      </c>
      <c r="G20" s="10" t="s">
        <v>16</v>
      </c>
      <c r="H20" s="10" t="s">
        <v>17</v>
      </c>
      <c r="I20" s="10" t="s">
        <v>18</v>
      </c>
      <c r="J20" s="10" t="s">
        <v>19</v>
      </c>
      <c r="L20" s="10" t="s">
        <v>1136</v>
      </c>
    </row>
    <row r="21" spans="1:14" s="10" customFormat="1" ht="43.5" hidden="1" x14ac:dyDescent="0.35">
      <c r="A21" s="10">
        <v>312</v>
      </c>
      <c r="B21" s="21" t="s">
        <v>1766</v>
      </c>
      <c r="E21" s="10" t="s">
        <v>1748</v>
      </c>
      <c r="I21" s="10" t="s">
        <v>18</v>
      </c>
    </row>
    <row r="22" spans="1:14" s="10" customFormat="1" ht="43.5" hidden="1" x14ac:dyDescent="0.35">
      <c r="A22" s="10">
        <v>312</v>
      </c>
      <c r="B22" s="21" t="s">
        <v>1767</v>
      </c>
      <c r="E22" s="10" t="s">
        <v>1744</v>
      </c>
      <c r="I22" s="10" t="s">
        <v>18</v>
      </c>
    </row>
    <row r="23" spans="1:14" s="14" customFormat="1" hidden="1" x14ac:dyDescent="0.35">
      <c r="A23" s="14">
        <v>210</v>
      </c>
      <c r="B23" s="14" t="s">
        <v>507</v>
      </c>
      <c r="C23" s="14" t="s">
        <v>508</v>
      </c>
      <c r="D23" s="14" t="s">
        <v>37</v>
      </c>
      <c r="E23" s="14">
        <v>3</v>
      </c>
      <c r="F23" s="14" t="s">
        <v>509</v>
      </c>
      <c r="G23" s="14" t="s">
        <v>469</v>
      </c>
      <c r="H23" s="14" t="s">
        <v>149</v>
      </c>
      <c r="I23" s="14" t="s">
        <v>18</v>
      </c>
      <c r="J23" s="14" t="s">
        <v>19</v>
      </c>
      <c r="L23" s="14" t="s">
        <v>1718</v>
      </c>
    </row>
    <row r="24" spans="1:14" s="14" customFormat="1" hidden="1" x14ac:dyDescent="0.35">
      <c r="A24" s="14">
        <v>210</v>
      </c>
      <c r="B24" s="14" t="s">
        <v>1798</v>
      </c>
      <c r="E24" s="14" t="s">
        <v>1748</v>
      </c>
      <c r="I24" s="14" t="s">
        <v>18</v>
      </c>
    </row>
    <row r="25" spans="1:14" s="14" customFormat="1" hidden="1" x14ac:dyDescent="0.35">
      <c r="A25" s="14">
        <v>210</v>
      </c>
      <c r="B25" s="14" t="s">
        <v>1800</v>
      </c>
      <c r="E25" s="14" t="s">
        <v>1744</v>
      </c>
      <c r="I25" s="14" t="s">
        <v>18</v>
      </c>
    </row>
    <row r="26" spans="1:14" s="14" customFormat="1" hidden="1" x14ac:dyDescent="0.35">
      <c r="A26" s="14">
        <v>210</v>
      </c>
      <c r="B26" s="14" t="s">
        <v>1801</v>
      </c>
      <c r="E26" s="14" t="s">
        <v>1799</v>
      </c>
      <c r="I26" s="14" t="s">
        <v>18</v>
      </c>
    </row>
    <row r="27" spans="1:14" s="2" customFormat="1" hidden="1" x14ac:dyDescent="0.35">
      <c r="A27" s="2">
        <v>101</v>
      </c>
      <c r="B27" s="2" t="s">
        <v>1771</v>
      </c>
      <c r="E27" s="2" t="s">
        <v>1731</v>
      </c>
      <c r="I27" s="2" t="s">
        <v>18</v>
      </c>
    </row>
    <row r="28" spans="1:14" s="2" customFormat="1" hidden="1" x14ac:dyDescent="0.35">
      <c r="A28" s="2">
        <v>101</v>
      </c>
      <c r="B28" s="2" t="s">
        <v>1772</v>
      </c>
      <c r="E28" s="2" t="s">
        <v>1773</v>
      </c>
      <c r="I28" s="2" t="s">
        <v>18</v>
      </c>
    </row>
    <row r="29" spans="1:14" s="9" customFormat="1" hidden="1" x14ac:dyDescent="0.35">
      <c r="A29" s="9">
        <v>102</v>
      </c>
      <c r="B29" s="9" t="s">
        <v>593</v>
      </c>
      <c r="C29" s="9" t="s">
        <v>594</v>
      </c>
      <c r="D29" s="9" t="s">
        <v>595</v>
      </c>
      <c r="E29" s="9">
        <v>4</v>
      </c>
      <c r="F29" s="9" t="s">
        <v>596</v>
      </c>
      <c r="G29" s="9" t="s">
        <v>597</v>
      </c>
      <c r="H29" s="9" t="s">
        <v>598</v>
      </c>
      <c r="I29" s="9" t="s">
        <v>18</v>
      </c>
      <c r="J29" s="9" t="s">
        <v>19</v>
      </c>
      <c r="L29" s="9" t="s">
        <v>1719</v>
      </c>
    </row>
    <row r="30" spans="1:14" s="9" customFormat="1" hidden="1" x14ac:dyDescent="0.35">
      <c r="A30" s="9">
        <v>102</v>
      </c>
      <c r="B30" s="9" t="s">
        <v>593</v>
      </c>
      <c r="C30" s="9" t="s">
        <v>601</v>
      </c>
      <c r="D30" s="9" t="s">
        <v>602</v>
      </c>
      <c r="E30" s="9">
        <v>3</v>
      </c>
      <c r="F30" s="9" t="s">
        <v>596</v>
      </c>
      <c r="G30" s="9" t="s">
        <v>597</v>
      </c>
      <c r="H30" s="9" t="s">
        <v>598</v>
      </c>
      <c r="I30" s="9" t="s">
        <v>18</v>
      </c>
      <c r="J30" s="9" t="s">
        <v>19</v>
      </c>
      <c r="L30" s="9" t="s">
        <v>1720</v>
      </c>
    </row>
    <row r="31" spans="1:14" s="12" customFormat="1" x14ac:dyDescent="0.35">
      <c r="A31" s="12">
        <v>209</v>
      </c>
      <c r="B31" s="12" t="s">
        <v>916</v>
      </c>
      <c r="C31" s="12" t="s">
        <v>917</v>
      </c>
      <c r="D31" s="12" t="s">
        <v>918</v>
      </c>
      <c r="E31" s="12">
        <v>4</v>
      </c>
      <c r="F31" s="12" t="s">
        <v>919</v>
      </c>
      <c r="G31" s="12" t="s">
        <v>916</v>
      </c>
      <c r="H31" s="12" t="s">
        <v>918</v>
      </c>
      <c r="I31" s="12" t="s">
        <v>18</v>
      </c>
      <c r="J31" s="12" t="s">
        <v>19</v>
      </c>
      <c r="N31" s="12" t="s">
        <v>53</v>
      </c>
    </row>
    <row r="32" spans="1:14" s="12" customFormat="1" hidden="1" x14ac:dyDescent="0.35">
      <c r="A32" s="12">
        <v>209</v>
      </c>
      <c r="B32" s="12" t="s">
        <v>1788</v>
      </c>
      <c r="E32" s="12" t="s">
        <v>1744</v>
      </c>
      <c r="I32" s="12" t="s">
        <v>18</v>
      </c>
    </row>
    <row r="33" spans="1:12" s="12" customFormat="1" hidden="1" x14ac:dyDescent="0.35">
      <c r="A33" s="12">
        <v>209</v>
      </c>
      <c r="B33" s="12" t="s">
        <v>1789</v>
      </c>
      <c r="E33" s="12" t="s">
        <v>1748</v>
      </c>
      <c r="I33" s="12" t="s">
        <v>18</v>
      </c>
    </row>
    <row r="34" spans="1:12" s="10" customFormat="1" hidden="1" x14ac:dyDescent="0.35">
      <c r="A34" s="10">
        <v>110</v>
      </c>
      <c r="B34" s="10" t="s">
        <v>183</v>
      </c>
      <c r="C34" s="10" t="s">
        <v>184</v>
      </c>
      <c r="D34" s="10" t="s">
        <v>185</v>
      </c>
      <c r="E34" s="10">
        <v>3</v>
      </c>
      <c r="F34" s="10" t="s">
        <v>38</v>
      </c>
      <c r="G34" s="10" t="s">
        <v>39</v>
      </c>
      <c r="H34" s="10" t="s">
        <v>40</v>
      </c>
      <c r="I34" s="10" t="s">
        <v>18</v>
      </c>
      <c r="J34" s="10" t="s">
        <v>19</v>
      </c>
      <c r="L34" s="10" t="s">
        <v>1792</v>
      </c>
    </row>
    <row r="35" spans="1:12" s="10" customFormat="1" hidden="1" x14ac:dyDescent="0.35">
      <c r="A35" s="10">
        <v>110</v>
      </c>
      <c r="B35" s="10" t="s">
        <v>187</v>
      </c>
      <c r="E35" s="10" t="s">
        <v>1744</v>
      </c>
      <c r="I35" s="10" t="s">
        <v>18</v>
      </c>
    </row>
    <row r="36" spans="1:12" s="10" customFormat="1" hidden="1" x14ac:dyDescent="0.35">
      <c r="A36" s="10">
        <v>110</v>
      </c>
      <c r="B36" s="10" t="s">
        <v>188</v>
      </c>
      <c r="E36" s="10" t="s">
        <v>1748</v>
      </c>
      <c r="I36" s="10" t="s">
        <v>18</v>
      </c>
    </row>
    <row r="37" spans="1:12" s="10" customFormat="1" hidden="1" x14ac:dyDescent="0.35">
      <c r="A37" s="10">
        <v>110</v>
      </c>
      <c r="B37" s="10" t="s">
        <v>1777</v>
      </c>
      <c r="E37" s="10" t="s">
        <v>1791</v>
      </c>
      <c r="I37" s="10" t="s">
        <v>18</v>
      </c>
    </row>
    <row r="38" spans="1:12" s="9" customFormat="1" hidden="1" x14ac:dyDescent="0.35">
      <c r="A38" s="1" t="s">
        <v>1932</v>
      </c>
      <c r="B38" s="9" t="s">
        <v>455</v>
      </c>
      <c r="C38" s="9" t="s">
        <v>322</v>
      </c>
      <c r="D38" s="9" t="s">
        <v>322</v>
      </c>
      <c r="E38" s="9">
        <v>3</v>
      </c>
      <c r="F38" s="9" t="s">
        <v>38</v>
      </c>
      <c r="G38" s="9" t="s">
        <v>39</v>
      </c>
      <c r="H38" s="9" t="s">
        <v>40</v>
      </c>
      <c r="I38" s="9" t="s">
        <v>18</v>
      </c>
      <c r="J38" s="9" t="s">
        <v>19</v>
      </c>
      <c r="L38" s="9" t="s">
        <v>1761</v>
      </c>
    </row>
    <row r="39" spans="1:12" s="9" customFormat="1" hidden="1" x14ac:dyDescent="0.35">
      <c r="A39" s="1" t="s">
        <v>1932</v>
      </c>
      <c r="B39" s="9" t="s">
        <v>1762</v>
      </c>
      <c r="E39" s="9" t="s">
        <v>1744</v>
      </c>
      <c r="I39" s="9" t="s">
        <v>18</v>
      </c>
    </row>
    <row r="40" spans="1:12" s="2" customFormat="1" hidden="1" x14ac:dyDescent="0.35">
      <c r="A40" s="2">
        <v>313</v>
      </c>
      <c r="B40" s="29" t="s">
        <v>1938</v>
      </c>
      <c r="C40" s="29" t="s">
        <v>37</v>
      </c>
      <c r="D40" s="29" t="s">
        <v>1131</v>
      </c>
      <c r="E40" s="29">
        <v>3</v>
      </c>
      <c r="F40" s="29" t="s">
        <v>1939</v>
      </c>
      <c r="G40" s="2" t="s">
        <v>1940</v>
      </c>
      <c r="I40" s="2" t="s">
        <v>18</v>
      </c>
      <c r="J40" s="2" t="s">
        <v>19</v>
      </c>
    </row>
    <row r="41" spans="1:12" s="2" customFormat="1" hidden="1" x14ac:dyDescent="0.35">
      <c r="A41" s="2">
        <v>313</v>
      </c>
      <c r="B41" s="2" t="s">
        <v>1941</v>
      </c>
      <c r="E41" s="2" t="s">
        <v>1857</v>
      </c>
      <c r="I41" s="2" t="s">
        <v>18</v>
      </c>
    </row>
    <row r="42" spans="1:12" s="2" customFormat="1" hidden="1" x14ac:dyDescent="0.35">
      <c r="A42" s="2">
        <v>313</v>
      </c>
      <c r="B42" s="2" t="s">
        <v>1942</v>
      </c>
      <c r="E42" s="2" t="s">
        <v>1855</v>
      </c>
      <c r="I42" s="2" t="s">
        <v>18</v>
      </c>
    </row>
    <row r="43" spans="1:12" s="4" customFormat="1" ht="16.5" hidden="1" x14ac:dyDescent="0.45">
      <c r="A43" s="4">
        <v>105</v>
      </c>
      <c r="B43" s="24" t="s">
        <v>1752</v>
      </c>
      <c r="E43" s="4" t="s">
        <v>1731</v>
      </c>
      <c r="I43" s="4" t="s">
        <v>18</v>
      </c>
    </row>
    <row r="44" spans="1:12" s="4" customFormat="1" hidden="1" x14ac:dyDescent="0.35">
      <c r="A44" s="4">
        <v>105</v>
      </c>
      <c r="B44" s="4" t="s">
        <v>202</v>
      </c>
      <c r="C44" s="4" t="s">
        <v>160</v>
      </c>
      <c r="D44" s="4" t="s">
        <v>423</v>
      </c>
      <c r="E44" s="4">
        <v>4</v>
      </c>
      <c r="F44" s="4" t="s">
        <v>424</v>
      </c>
      <c r="G44" s="4" t="s">
        <v>246</v>
      </c>
      <c r="H44" s="4" t="s">
        <v>247</v>
      </c>
      <c r="I44" s="4" t="s">
        <v>18</v>
      </c>
      <c r="J44" s="4" t="s">
        <v>19</v>
      </c>
      <c r="L44" s="26" t="s">
        <v>1862</v>
      </c>
    </row>
    <row r="45" spans="1:12" s="4" customFormat="1" hidden="1" x14ac:dyDescent="0.35">
      <c r="A45" s="4">
        <v>105</v>
      </c>
      <c r="B45" s="4" t="s">
        <v>183</v>
      </c>
      <c r="C45" s="4" t="s">
        <v>1</v>
      </c>
      <c r="D45" s="4" t="s">
        <v>241</v>
      </c>
      <c r="E45" s="4">
        <v>3</v>
      </c>
      <c r="F45" s="4" t="s">
        <v>424</v>
      </c>
      <c r="G45" s="4" t="s">
        <v>246</v>
      </c>
      <c r="H45" s="4" t="s">
        <v>247</v>
      </c>
      <c r="I45" s="4" t="s">
        <v>18</v>
      </c>
      <c r="J45" s="4" t="s">
        <v>19</v>
      </c>
      <c r="L45" s="4" t="s">
        <v>431</v>
      </c>
    </row>
    <row r="46" spans="1:12" s="11" customFormat="1" hidden="1" x14ac:dyDescent="0.35">
      <c r="A46" s="11">
        <v>104</v>
      </c>
      <c r="B46" s="11" t="s">
        <v>167</v>
      </c>
      <c r="C46" s="11" t="s">
        <v>1</v>
      </c>
      <c r="D46" s="11" t="s">
        <v>432</v>
      </c>
      <c r="E46" s="11">
        <v>3</v>
      </c>
      <c r="F46" s="11" t="s">
        <v>424</v>
      </c>
      <c r="G46" s="11" t="s">
        <v>246</v>
      </c>
      <c r="H46" s="11" t="s">
        <v>247</v>
      </c>
      <c r="I46" s="11" t="s">
        <v>18</v>
      </c>
      <c r="J46" s="11" t="s">
        <v>19</v>
      </c>
      <c r="L46" s="11" t="s">
        <v>434</v>
      </c>
    </row>
    <row r="47" spans="1:12" s="11" customFormat="1" hidden="1" x14ac:dyDescent="0.35">
      <c r="A47" s="11">
        <v>104</v>
      </c>
      <c r="B47" s="11" t="s">
        <v>1861</v>
      </c>
      <c r="E47" s="11" t="s">
        <v>1748</v>
      </c>
      <c r="I47" s="11" t="s">
        <v>18</v>
      </c>
    </row>
    <row r="48" spans="1:12" s="10" customFormat="1" hidden="1" x14ac:dyDescent="0.35">
      <c r="A48" s="10">
        <v>106</v>
      </c>
      <c r="B48" s="10" t="s">
        <v>240</v>
      </c>
      <c r="C48" s="10" t="s">
        <v>448</v>
      </c>
      <c r="D48" s="10" t="s">
        <v>449</v>
      </c>
      <c r="E48" s="10">
        <v>4</v>
      </c>
      <c r="F48" s="10" t="s">
        <v>424</v>
      </c>
      <c r="G48" s="10" t="s">
        <v>246</v>
      </c>
      <c r="H48" s="10" t="s">
        <v>247</v>
      </c>
      <c r="I48" s="10" t="s">
        <v>18</v>
      </c>
      <c r="J48" s="10" t="s">
        <v>19</v>
      </c>
      <c r="L48" s="10" t="s">
        <v>1754</v>
      </c>
    </row>
    <row r="49" spans="1:13" s="10" customFormat="1" hidden="1" x14ac:dyDescent="0.35">
      <c r="A49" s="10">
        <v>106</v>
      </c>
      <c r="B49" s="10" t="s">
        <v>1755</v>
      </c>
      <c r="E49" s="10" t="s">
        <v>1756</v>
      </c>
      <c r="I49" s="10" t="s">
        <v>18</v>
      </c>
    </row>
    <row r="50" spans="1:13" s="10" customFormat="1" hidden="1" x14ac:dyDescent="0.35">
      <c r="A50" s="10">
        <v>106</v>
      </c>
      <c r="B50" s="10" t="s">
        <v>1757</v>
      </c>
      <c r="E50" s="10" t="s">
        <v>1758</v>
      </c>
      <c r="I50" s="10" t="s">
        <v>18</v>
      </c>
    </row>
    <row r="51" spans="1:13" s="27" customFormat="1" ht="16.5" hidden="1" x14ac:dyDescent="0.45">
      <c r="A51" s="27">
        <v>405</v>
      </c>
      <c r="B51" s="28" t="s">
        <v>1859</v>
      </c>
      <c r="E51" s="27" t="s">
        <v>1860</v>
      </c>
      <c r="I51" s="27" t="s">
        <v>18</v>
      </c>
    </row>
    <row r="52" spans="1:13" s="1" customFormat="1" ht="18" hidden="1" customHeight="1" x14ac:dyDescent="0.35">
      <c r="A52" s="1" t="s">
        <v>1898</v>
      </c>
      <c r="B52" s="1" t="s">
        <v>646</v>
      </c>
      <c r="C52" s="1" t="s">
        <v>647</v>
      </c>
      <c r="D52" s="1" t="s">
        <v>648</v>
      </c>
      <c r="E52" s="1">
        <v>3</v>
      </c>
      <c r="F52" s="1" t="s">
        <v>38</v>
      </c>
      <c r="G52" s="1" t="s">
        <v>220</v>
      </c>
      <c r="H52" s="1" t="s">
        <v>648</v>
      </c>
      <c r="I52" s="1" t="s">
        <v>18</v>
      </c>
      <c r="J52" s="1" t="s">
        <v>19</v>
      </c>
      <c r="L52" s="1" t="s">
        <v>649</v>
      </c>
      <c r="M52" s="1" t="s">
        <v>11</v>
      </c>
    </row>
    <row r="53" spans="1:13" s="4" customFormat="1" hidden="1" x14ac:dyDescent="0.35">
      <c r="A53" s="4">
        <v>107</v>
      </c>
      <c r="B53" s="4" t="s">
        <v>1732</v>
      </c>
      <c r="E53" s="4" t="s">
        <v>1731</v>
      </c>
      <c r="I53" s="4" t="s">
        <v>33</v>
      </c>
    </row>
    <row r="54" spans="1:13" s="4" customFormat="1" hidden="1" x14ac:dyDescent="0.35">
      <c r="A54" s="4">
        <v>107</v>
      </c>
      <c r="B54" s="4" t="s">
        <v>27</v>
      </c>
      <c r="C54" s="4" t="s">
        <v>28</v>
      </c>
      <c r="D54" s="4" t="s">
        <v>29</v>
      </c>
      <c r="E54" s="4">
        <v>2</v>
      </c>
      <c r="F54" s="4" t="s">
        <v>30</v>
      </c>
      <c r="G54" s="4" t="s">
        <v>31</v>
      </c>
      <c r="H54" s="4" t="s">
        <v>32</v>
      </c>
      <c r="I54" s="4" t="s">
        <v>33</v>
      </c>
      <c r="J54" s="4" t="s">
        <v>19</v>
      </c>
      <c r="L54" s="4" t="s">
        <v>1733</v>
      </c>
      <c r="M54" s="4" t="s">
        <v>11</v>
      </c>
    </row>
    <row r="55" spans="1:13" s="4" customFormat="1" hidden="1" x14ac:dyDescent="0.35">
      <c r="A55" s="4">
        <v>107</v>
      </c>
      <c r="B55" s="4" t="s">
        <v>304</v>
      </c>
      <c r="C55" s="4" t="s">
        <v>305</v>
      </c>
      <c r="D55" s="4" t="s">
        <v>306</v>
      </c>
      <c r="E55" s="4">
        <v>2</v>
      </c>
      <c r="F55" s="4" t="s">
        <v>30</v>
      </c>
      <c r="I55" s="4" t="s">
        <v>33</v>
      </c>
      <c r="J55" s="4" t="s">
        <v>19</v>
      </c>
    </row>
    <row r="56" spans="1:13" s="10" customFormat="1" hidden="1" x14ac:dyDescent="0.35">
      <c r="A56" s="10">
        <v>108</v>
      </c>
      <c r="B56" s="10" t="s">
        <v>125</v>
      </c>
      <c r="C56" s="10" t="s">
        <v>126</v>
      </c>
      <c r="D56" s="10" t="s">
        <v>127</v>
      </c>
      <c r="E56" s="10">
        <v>4</v>
      </c>
      <c r="F56" s="10" t="s">
        <v>98</v>
      </c>
      <c r="G56" s="10" t="s">
        <v>99</v>
      </c>
      <c r="H56" s="10" t="s">
        <v>100</v>
      </c>
      <c r="I56" s="10" t="s">
        <v>33</v>
      </c>
      <c r="J56" s="10" t="s">
        <v>19</v>
      </c>
      <c r="L56" s="10" t="s">
        <v>1737</v>
      </c>
    </row>
    <row r="57" spans="1:13" s="10" customFormat="1" hidden="1" x14ac:dyDescent="0.35">
      <c r="A57" s="10">
        <v>108</v>
      </c>
      <c r="B57" s="10" t="s">
        <v>1897</v>
      </c>
      <c r="E57" s="10" t="s">
        <v>1736</v>
      </c>
      <c r="I57" s="10" t="s">
        <v>33</v>
      </c>
    </row>
    <row r="58" spans="1:13" s="10" customFormat="1" hidden="1" x14ac:dyDescent="0.35">
      <c r="A58" s="10">
        <v>108</v>
      </c>
      <c r="B58" s="10" t="s">
        <v>1896</v>
      </c>
      <c r="E58" s="10" t="s">
        <v>1736</v>
      </c>
      <c r="I58" s="10" t="s">
        <v>33</v>
      </c>
    </row>
    <row r="59" spans="1:13" s="2" customFormat="1" hidden="1" x14ac:dyDescent="0.35">
      <c r="A59" s="2">
        <v>109</v>
      </c>
      <c r="B59" s="2" t="s">
        <v>1916</v>
      </c>
      <c r="E59" s="2" t="s">
        <v>1731</v>
      </c>
      <c r="I59" s="2" t="s">
        <v>33</v>
      </c>
    </row>
    <row r="60" spans="1:13" s="2" customFormat="1" hidden="1" x14ac:dyDescent="0.35">
      <c r="A60" s="2">
        <v>109</v>
      </c>
      <c r="B60" s="2" t="s">
        <v>1851</v>
      </c>
      <c r="C60" s="2" t="s">
        <v>467</v>
      </c>
      <c r="D60" s="2" t="s">
        <v>287</v>
      </c>
      <c r="E60" s="2">
        <v>1</v>
      </c>
      <c r="F60" s="2" t="s">
        <v>1850</v>
      </c>
      <c r="G60" s="2" t="s">
        <v>99</v>
      </c>
      <c r="H60" s="2" t="s">
        <v>1917</v>
      </c>
      <c r="I60" s="2" t="s">
        <v>33</v>
      </c>
      <c r="J60" s="2" t="s">
        <v>372</v>
      </c>
      <c r="L60" s="2" t="s">
        <v>1852</v>
      </c>
    </row>
    <row r="61" spans="1:13" s="2" customFormat="1" hidden="1" x14ac:dyDescent="0.35">
      <c r="A61" s="2">
        <v>109</v>
      </c>
      <c r="B61" s="2" t="s">
        <v>1849</v>
      </c>
      <c r="C61" s="2" t="s">
        <v>88</v>
      </c>
      <c r="D61" s="2" t="s">
        <v>501</v>
      </c>
      <c r="E61" s="2">
        <v>1</v>
      </c>
      <c r="F61" s="2" t="s">
        <v>1850</v>
      </c>
      <c r="G61" s="2" t="s">
        <v>99</v>
      </c>
      <c r="H61" s="2" t="s">
        <v>1917</v>
      </c>
      <c r="I61" s="2" t="s">
        <v>33</v>
      </c>
      <c r="J61" s="2" t="s">
        <v>372</v>
      </c>
    </row>
    <row r="62" spans="1:13" s="4" customFormat="1" hidden="1" x14ac:dyDescent="0.35">
      <c r="A62" s="4">
        <v>12</v>
      </c>
      <c r="B62" s="4" t="s">
        <v>1738</v>
      </c>
      <c r="E62" s="4" t="s">
        <v>1731</v>
      </c>
      <c r="I62" s="4" t="s">
        <v>123</v>
      </c>
    </row>
    <row r="63" spans="1:13" s="4" customFormat="1" hidden="1" x14ac:dyDescent="0.35">
      <c r="A63" s="4">
        <v>12</v>
      </c>
      <c r="B63" s="4" t="s">
        <v>134</v>
      </c>
      <c r="C63" s="4" t="s">
        <v>135</v>
      </c>
      <c r="D63" s="4" t="s">
        <v>37</v>
      </c>
      <c r="E63" s="4">
        <v>2</v>
      </c>
      <c r="F63" s="4" t="s">
        <v>120</v>
      </c>
      <c r="G63" s="4" t="s">
        <v>121</v>
      </c>
      <c r="H63" s="4" t="s">
        <v>122</v>
      </c>
      <c r="I63" s="4" t="s">
        <v>123</v>
      </c>
      <c r="J63" s="4" t="s">
        <v>19</v>
      </c>
      <c r="L63" s="4" t="s">
        <v>1903</v>
      </c>
      <c r="M63" s="4" t="s">
        <v>11</v>
      </c>
    </row>
    <row r="64" spans="1:13" s="4" customFormat="1" hidden="1" x14ac:dyDescent="0.35">
      <c r="A64" s="4">
        <v>12</v>
      </c>
      <c r="B64" s="4" t="s">
        <v>1937</v>
      </c>
      <c r="C64" s="4" t="s">
        <v>96</v>
      </c>
      <c r="D64" s="4" t="s">
        <v>44</v>
      </c>
      <c r="E64" s="4">
        <v>2</v>
      </c>
      <c r="F64" s="4" t="s">
        <v>120</v>
      </c>
      <c r="G64" s="4" t="s">
        <v>121</v>
      </c>
      <c r="H64" s="4" t="s">
        <v>122</v>
      </c>
      <c r="I64" s="4" t="s">
        <v>123</v>
      </c>
      <c r="J64" s="4" t="s">
        <v>19</v>
      </c>
    </row>
    <row r="65" spans="1:14" s="15" customFormat="1" hidden="1" x14ac:dyDescent="0.35">
      <c r="A65" s="15">
        <v>13</v>
      </c>
      <c r="B65" s="15" t="s">
        <v>156</v>
      </c>
      <c r="C65" s="15" t="s">
        <v>157</v>
      </c>
      <c r="D65" s="15" t="s">
        <v>37</v>
      </c>
      <c r="E65" s="15">
        <v>1</v>
      </c>
      <c r="F65" s="15" t="s">
        <v>120</v>
      </c>
      <c r="G65" s="15" t="s">
        <v>121</v>
      </c>
      <c r="H65" s="15" t="s">
        <v>122</v>
      </c>
      <c r="I65" s="15" t="s">
        <v>123</v>
      </c>
      <c r="J65" s="15" t="s">
        <v>19</v>
      </c>
      <c r="L65" s="15" t="s">
        <v>1904</v>
      </c>
      <c r="M65" s="15" t="s">
        <v>11</v>
      </c>
    </row>
    <row r="66" spans="1:14" s="15" customFormat="1" hidden="1" x14ac:dyDescent="0.35">
      <c r="A66" s="15">
        <v>13</v>
      </c>
      <c r="B66" s="15" t="s">
        <v>1740</v>
      </c>
      <c r="E66" s="15" t="s">
        <v>1736</v>
      </c>
      <c r="I66" s="15" t="s">
        <v>123</v>
      </c>
    </row>
    <row r="67" spans="1:14" s="15" customFormat="1" hidden="1" x14ac:dyDescent="0.35">
      <c r="A67" s="15">
        <v>13</v>
      </c>
      <c r="B67" s="15" t="s">
        <v>1895</v>
      </c>
      <c r="E67" s="15" t="s">
        <v>1943</v>
      </c>
      <c r="I67" s="15" t="s">
        <v>123</v>
      </c>
    </row>
    <row r="68" spans="1:14" s="9" customFormat="1" hidden="1" x14ac:dyDescent="0.35">
      <c r="A68" s="9">
        <v>103</v>
      </c>
      <c r="B68" s="9" t="s">
        <v>167</v>
      </c>
      <c r="C68" s="9" t="s">
        <v>168</v>
      </c>
      <c r="D68" s="9" t="s">
        <v>169</v>
      </c>
      <c r="E68" s="9">
        <v>4</v>
      </c>
      <c r="F68" s="9" t="s">
        <v>170</v>
      </c>
      <c r="G68" s="9" t="s">
        <v>171</v>
      </c>
      <c r="H68" s="9" t="s">
        <v>172</v>
      </c>
      <c r="I68" s="9" t="s">
        <v>173</v>
      </c>
      <c r="J68" s="9" t="s">
        <v>19</v>
      </c>
      <c r="L68" s="9" t="s">
        <v>1775</v>
      </c>
    </row>
    <row r="69" spans="1:14" s="9" customFormat="1" hidden="1" x14ac:dyDescent="0.35">
      <c r="A69" s="9">
        <v>103</v>
      </c>
      <c r="B69" s="9" t="s">
        <v>1776</v>
      </c>
      <c r="E69" s="9" t="s">
        <v>1748</v>
      </c>
      <c r="I69" s="9" t="s">
        <v>173</v>
      </c>
    </row>
    <row r="70" spans="1:14" s="2" customFormat="1" hidden="1" x14ac:dyDescent="0.35">
      <c r="A70" s="2">
        <v>19</v>
      </c>
      <c r="B70" s="2" t="s">
        <v>1746</v>
      </c>
      <c r="E70" s="2" t="s">
        <v>1899</v>
      </c>
      <c r="I70" s="2" t="s">
        <v>173</v>
      </c>
    </row>
    <row r="71" spans="1:14" s="7" customFormat="1" hidden="1" x14ac:dyDescent="0.35">
      <c r="A71" s="7">
        <v>15</v>
      </c>
      <c r="B71" s="7" t="s">
        <v>224</v>
      </c>
      <c r="C71" s="7" t="s">
        <v>340</v>
      </c>
      <c r="D71" s="7" t="s">
        <v>341</v>
      </c>
      <c r="E71" s="7">
        <v>2</v>
      </c>
      <c r="F71" s="7" t="s">
        <v>330</v>
      </c>
      <c r="G71" s="7" t="s">
        <v>328</v>
      </c>
      <c r="H71" s="7" t="s">
        <v>157</v>
      </c>
      <c r="I71" s="7" t="s">
        <v>173</v>
      </c>
      <c r="J71" s="7" t="s">
        <v>19</v>
      </c>
      <c r="L71" s="23" t="s">
        <v>1865</v>
      </c>
      <c r="M71" s="7" t="s">
        <v>11</v>
      </c>
    </row>
    <row r="72" spans="1:14" s="7" customFormat="1" hidden="1" x14ac:dyDescent="0.35">
      <c r="A72" s="7">
        <v>15</v>
      </c>
      <c r="B72" s="7" t="s">
        <v>1863</v>
      </c>
      <c r="E72" s="7" t="s">
        <v>1756</v>
      </c>
      <c r="I72" s="7" t="s">
        <v>173</v>
      </c>
    </row>
    <row r="73" spans="1:14" s="4" customFormat="1" ht="16.5" hidden="1" x14ac:dyDescent="0.45">
      <c r="A73" s="4">
        <v>16</v>
      </c>
      <c r="B73" s="24" t="s">
        <v>1864</v>
      </c>
      <c r="E73" s="4" t="s">
        <v>1731</v>
      </c>
      <c r="I73" s="4" t="s">
        <v>173</v>
      </c>
    </row>
    <row r="74" spans="1:14" s="4" customFormat="1" hidden="1" x14ac:dyDescent="0.35">
      <c r="A74" s="4">
        <v>16</v>
      </c>
      <c r="B74" s="4" t="s">
        <v>1802</v>
      </c>
      <c r="C74" s="4" t="s">
        <v>1803</v>
      </c>
      <c r="D74" s="4" t="s">
        <v>1804</v>
      </c>
      <c r="E74" s="4">
        <v>2</v>
      </c>
      <c r="F74" s="4" t="s">
        <v>330</v>
      </c>
      <c r="G74" s="4" t="s">
        <v>328</v>
      </c>
      <c r="H74" s="4" t="s">
        <v>157</v>
      </c>
      <c r="I74" s="4" t="s">
        <v>173</v>
      </c>
      <c r="J74" s="4" t="s">
        <v>19</v>
      </c>
      <c r="L74" s="4" t="s">
        <v>1805</v>
      </c>
      <c r="M74" s="4" t="s">
        <v>11</v>
      </c>
    </row>
    <row r="75" spans="1:14" s="25" customFormat="1" hidden="1" x14ac:dyDescent="0.35">
      <c r="A75" s="25">
        <v>17</v>
      </c>
      <c r="B75" s="1" t="s">
        <v>1970</v>
      </c>
      <c r="E75" s="25" t="s">
        <v>1899</v>
      </c>
      <c r="F75" s="25" t="s">
        <v>1421</v>
      </c>
      <c r="I75" s="25" t="s">
        <v>1971</v>
      </c>
      <c r="M75" s="25" t="s">
        <v>11</v>
      </c>
    </row>
    <row r="76" spans="1:14" s="25" customFormat="1" hidden="1" x14ac:dyDescent="0.35">
      <c r="A76" s="25">
        <v>17</v>
      </c>
      <c r="B76" s="1" t="s">
        <v>1972</v>
      </c>
      <c r="C76" s="25" t="s">
        <v>1199</v>
      </c>
      <c r="D76" s="25" t="s">
        <v>226</v>
      </c>
      <c r="E76" s="25">
        <v>3</v>
      </c>
      <c r="F76" s="25" t="s">
        <v>1421</v>
      </c>
      <c r="G76" s="25" t="s">
        <v>140</v>
      </c>
      <c r="H76" s="25" t="s">
        <v>218</v>
      </c>
      <c r="I76" s="25" t="s">
        <v>1971</v>
      </c>
      <c r="M76" s="25" t="s">
        <v>11</v>
      </c>
    </row>
    <row r="77" spans="1:14" s="10" customFormat="1" hidden="1" x14ac:dyDescent="0.35">
      <c r="A77" s="10">
        <v>14</v>
      </c>
      <c r="B77" s="10" t="s">
        <v>140</v>
      </c>
      <c r="C77" s="10" t="s">
        <v>347</v>
      </c>
      <c r="D77" s="10" t="s">
        <v>348</v>
      </c>
      <c r="E77" s="10">
        <v>2</v>
      </c>
      <c r="F77" s="10" t="s">
        <v>330</v>
      </c>
      <c r="G77" s="10" t="s">
        <v>328</v>
      </c>
      <c r="H77" s="10" t="s">
        <v>157</v>
      </c>
      <c r="I77" s="10" t="s">
        <v>173</v>
      </c>
      <c r="J77" s="10" t="s">
        <v>19</v>
      </c>
      <c r="M77" s="10" t="s">
        <v>11</v>
      </c>
    </row>
    <row r="78" spans="1:14" s="10" customFormat="1" hidden="1" x14ac:dyDescent="0.35">
      <c r="A78" s="10">
        <v>14</v>
      </c>
      <c r="B78" s="10" t="s">
        <v>1901</v>
      </c>
      <c r="C78" s="10" t="s">
        <v>226</v>
      </c>
      <c r="D78" s="10" t="s">
        <v>1902</v>
      </c>
      <c r="E78" s="10">
        <v>4</v>
      </c>
      <c r="F78" s="10" t="s">
        <v>330</v>
      </c>
      <c r="G78" s="10" t="s">
        <v>328</v>
      </c>
      <c r="H78" s="10" t="s">
        <v>157</v>
      </c>
      <c r="I78" s="10" t="s">
        <v>173</v>
      </c>
      <c r="J78" s="10" t="s">
        <v>19</v>
      </c>
    </row>
    <row r="79" spans="1:14" s="10" customFormat="1" x14ac:dyDescent="0.35">
      <c r="A79" s="10">
        <v>14</v>
      </c>
      <c r="B79" s="10" t="s">
        <v>349</v>
      </c>
      <c r="C79" s="10" t="s">
        <v>350</v>
      </c>
      <c r="D79" s="10" t="s">
        <v>351</v>
      </c>
      <c r="E79" s="10">
        <v>4</v>
      </c>
      <c r="F79" s="10" t="s">
        <v>330</v>
      </c>
      <c r="G79" s="10" t="s">
        <v>328</v>
      </c>
      <c r="H79" s="10" t="s">
        <v>157</v>
      </c>
      <c r="I79" s="10" t="s">
        <v>173</v>
      </c>
      <c r="J79" s="10" t="s">
        <v>19</v>
      </c>
      <c r="M79" s="10" t="s">
        <v>11</v>
      </c>
      <c r="N79" s="10" t="s">
        <v>53</v>
      </c>
    </row>
    <row r="80" spans="1:14" s="19" customFormat="1" hidden="1" x14ac:dyDescent="0.35">
      <c r="A80" s="19">
        <v>10</v>
      </c>
      <c r="B80" s="19" t="s">
        <v>387</v>
      </c>
      <c r="C80" s="19" t="s">
        <v>44</v>
      </c>
      <c r="D80" s="19" t="s">
        <v>388</v>
      </c>
      <c r="E80" s="19">
        <v>2</v>
      </c>
      <c r="F80" s="19" t="s">
        <v>389</v>
      </c>
      <c r="G80" s="19" t="s">
        <v>390</v>
      </c>
      <c r="H80" s="19" t="s">
        <v>391</v>
      </c>
      <c r="I80" s="19" t="s">
        <v>392</v>
      </c>
      <c r="J80" s="19" t="s">
        <v>19</v>
      </c>
    </row>
    <row r="81" spans="1:14" s="19" customFormat="1" hidden="1" x14ac:dyDescent="0.35">
      <c r="A81" s="19">
        <v>10</v>
      </c>
      <c r="B81" s="19" t="s">
        <v>1749</v>
      </c>
      <c r="E81" s="19" t="s">
        <v>1748</v>
      </c>
      <c r="I81" s="19" t="s">
        <v>392</v>
      </c>
    </row>
    <row r="82" spans="1:14" s="10" customFormat="1" hidden="1" x14ac:dyDescent="0.35">
      <c r="A82" s="10">
        <v>11</v>
      </c>
      <c r="B82" s="10" t="s">
        <v>137</v>
      </c>
      <c r="C82" s="10" t="s">
        <v>395</v>
      </c>
      <c r="D82" s="10" t="s">
        <v>395</v>
      </c>
      <c r="E82" s="10">
        <v>2</v>
      </c>
      <c r="F82" s="10" t="s">
        <v>389</v>
      </c>
      <c r="G82" s="10" t="s">
        <v>390</v>
      </c>
      <c r="H82" s="10" t="s">
        <v>391</v>
      </c>
      <c r="I82" s="10" t="s">
        <v>392</v>
      </c>
      <c r="J82" s="10" t="s">
        <v>19</v>
      </c>
    </row>
    <row r="83" spans="1:14" s="10" customFormat="1" hidden="1" x14ac:dyDescent="0.35">
      <c r="A83" s="10">
        <v>11</v>
      </c>
      <c r="B83" s="10" t="s">
        <v>1944</v>
      </c>
      <c r="E83" s="10" t="s">
        <v>1748</v>
      </c>
      <c r="I83" s="10" t="s">
        <v>392</v>
      </c>
    </row>
    <row r="84" spans="1:14" s="2" customFormat="1" x14ac:dyDescent="0.35">
      <c r="A84" s="2">
        <v>409</v>
      </c>
      <c r="B84" s="2" t="s">
        <v>228</v>
      </c>
      <c r="C84" s="2" t="s">
        <v>229</v>
      </c>
      <c r="D84" s="2" t="s">
        <v>44</v>
      </c>
      <c r="E84" s="2">
        <v>3</v>
      </c>
      <c r="F84" s="2" t="s">
        <v>225</v>
      </c>
      <c r="G84" s="2" t="s">
        <v>220</v>
      </c>
      <c r="H84" s="2" t="s">
        <v>226</v>
      </c>
      <c r="I84" s="2" t="s">
        <v>227</v>
      </c>
      <c r="J84" s="2" t="s">
        <v>19</v>
      </c>
      <c r="M84" s="2" t="s">
        <v>11</v>
      </c>
      <c r="N84" s="2" t="s">
        <v>53</v>
      </c>
    </row>
    <row r="85" spans="1:14" s="2" customFormat="1" hidden="1" x14ac:dyDescent="0.35">
      <c r="A85" s="2">
        <v>409</v>
      </c>
      <c r="B85" s="2" t="s">
        <v>1947</v>
      </c>
      <c r="E85" s="2" t="s">
        <v>1857</v>
      </c>
      <c r="I85" s="2" t="s">
        <v>227</v>
      </c>
    </row>
    <row r="86" spans="1:14" s="2" customFormat="1" hidden="1" x14ac:dyDescent="0.35">
      <c r="A86" s="2">
        <v>409</v>
      </c>
      <c r="B86" s="2" t="s">
        <v>1948</v>
      </c>
      <c r="E86" s="2" t="s">
        <v>1855</v>
      </c>
      <c r="I86" s="2" t="s">
        <v>227</v>
      </c>
    </row>
    <row r="87" spans="1:14" s="19" customFormat="1" x14ac:dyDescent="0.35">
      <c r="A87" s="19">
        <v>410</v>
      </c>
      <c r="B87" s="19" t="s">
        <v>230</v>
      </c>
      <c r="C87" s="19" t="s">
        <v>231</v>
      </c>
      <c r="D87" s="19" t="s">
        <v>232</v>
      </c>
      <c r="E87" s="19">
        <v>3</v>
      </c>
      <c r="F87" s="19" t="s">
        <v>225</v>
      </c>
      <c r="G87" s="19" t="s">
        <v>220</v>
      </c>
      <c r="H87" s="19" t="s">
        <v>226</v>
      </c>
      <c r="I87" s="19" t="s">
        <v>227</v>
      </c>
      <c r="J87" s="19" t="s">
        <v>19</v>
      </c>
      <c r="M87" s="19" t="s">
        <v>11</v>
      </c>
      <c r="N87" s="19" t="s">
        <v>53</v>
      </c>
    </row>
    <row r="88" spans="1:14" s="19" customFormat="1" hidden="1" x14ac:dyDescent="0.35">
      <c r="A88" s="19">
        <v>410</v>
      </c>
      <c r="B88" s="30" t="s">
        <v>1946</v>
      </c>
      <c r="E88" s="19" t="s">
        <v>1857</v>
      </c>
      <c r="I88" s="19" t="s">
        <v>227</v>
      </c>
    </row>
    <row r="89" spans="1:14" s="19" customFormat="1" hidden="1" x14ac:dyDescent="0.35">
      <c r="A89" s="19">
        <v>410</v>
      </c>
      <c r="B89" s="19" t="s">
        <v>1945</v>
      </c>
      <c r="E89" s="19" t="s">
        <v>1855</v>
      </c>
      <c r="I89" s="19" t="s">
        <v>227</v>
      </c>
    </row>
    <row r="90" spans="1:14" s="10" customFormat="1" hidden="1" x14ac:dyDescent="0.35">
      <c r="A90" s="10">
        <v>407</v>
      </c>
      <c r="B90" s="10" t="s">
        <v>314</v>
      </c>
      <c r="C90" s="10" t="s">
        <v>315</v>
      </c>
      <c r="D90" s="10" t="s">
        <v>44</v>
      </c>
      <c r="E90" s="10">
        <v>3</v>
      </c>
      <c r="F90" s="10" t="s">
        <v>316</v>
      </c>
      <c r="G90" s="10" t="s">
        <v>246</v>
      </c>
      <c r="H90" s="10" t="s">
        <v>317</v>
      </c>
      <c r="I90" s="10" t="s">
        <v>227</v>
      </c>
      <c r="J90" s="10" t="s">
        <v>19</v>
      </c>
      <c r="L90" s="10" t="s">
        <v>1881</v>
      </c>
    </row>
    <row r="91" spans="1:14" s="10" customFormat="1" hidden="1" x14ac:dyDescent="0.35">
      <c r="A91" s="10">
        <v>407</v>
      </c>
      <c r="B91" s="10" t="s">
        <v>321</v>
      </c>
      <c r="C91" s="10" t="s">
        <v>322</v>
      </c>
      <c r="D91" s="10" t="s">
        <v>322</v>
      </c>
      <c r="E91" s="10">
        <v>3</v>
      </c>
      <c r="F91" s="10" t="s">
        <v>316</v>
      </c>
      <c r="G91" s="10" t="s">
        <v>246</v>
      </c>
      <c r="H91" s="10" t="s">
        <v>317</v>
      </c>
      <c r="I91" s="10" t="s">
        <v>227</v>
      </c>
      <c r="J91" s="10" t="s">
        <v>19</v>
      </c>
      <c r="L91" s="10" t="s">
        <v>1702</v>
      </c>
    </row>
    <row r="92" spans="1:14" s="10" customFormat="1" hidden="1" x14ac:dyDescent="0.35">
      <c r="A92" s="10">
        <v>407</v>
      </c>
      <c r="B92" s="10" t="s">
        <v>1743</v>
      </c>
      <c r="E92" s="10" t="s">
        <v>1744</v>
      </c>
      <c r="I92" s="10" t="s">
        <v>227</v>
      </c>
    </row>
    <row r="93" spans="1:14" s="5" customFormat="1" hidden="1" x14ac:dyDescent="0.35">
      <c r="A93" s="5">
        <v>408</v>
      </c>
      <c r="B93" s="5" t="s">
        <v>366</v>
      </c>
      <c r="C93" s="5" t="s">
        <v>367</v>
      </c>
      <c r="D93" s="5" t="s">
        <v>368</v>
      </c>
      <c r="E93" s="5">
        <v>3</v>
      </c>
      <c r="F93" s="5" t="s">
        <v>316</v>
      </c>
      <c r="G93" s="5" t="s">
        <v>246</v>
      </c>
      <c r="H93" s="5" t="s">
        <v>317</v>
      </c>
      <c r="I93" s="5" t="s">
        <v>227</v>
      </c>
      <c r="J93" s="5" t="s">
        <v>19</v>
      </c>
      <c r="L93" s="5" t="s">
        <v>1747</v>
      </c>
    </row>
    <row r="94" spans="1:14" s="5" customFormat="1" hidden="1" x14ac:dyDescent="0.35">
      <c r="A94" s="5">
        <v>408</v>
      </c>
      <c r="B94" s="5" t="s">
        <v>331</v>
      </c>
      <c r="C94" s="5" t="s">
        <v>332</v>
      </c>
      <c r="D94" s="5" t="s">
        <v>333</v>
      </c>
      <c r="E94" s="5">
        <v>3</v>
      </c>
      <c r="F94" s="5" t="s">
        <v>316</v>
      </c>
      <c r="G94" s="5" t="s">
        <v>246</v>
      </c>
      <c r="H94" s="5" t="s">
        <v>317</v>
      </c>
      <c r="I94" s="5" t="s">
        <v>227</v>
      </c>
      <c r="J94" s="5" t="s">
        <v>19</v>
      </c>
      <c r="L94" s="5" t="s">
        <v>1745</v>
      </c>
    </row>
    <row r="95" spans="1:14" s="5" customFormat="1" hidden="1" x14ac:dyDescent="0.35">
      <c r="A95" s="5">
        <v>408</v>
      </c>
      <c r="B95" s="5" t="s">
        <v>1900</v>
      </c>
      <c r="E95" s="5" t="s">
        <v>1855</v>
      </c>
      <c r="I95" s="5" t="s">
        <v>227</v>
      </c>
    </row>
    <row r="96" spans="1:14" s="19" customFormat="1" hidden="1" x14ac:dyDescent="0.35">
      <c r="A96" s="19">
        <v>301</v>
      </c>
      <c r="B96" s="19" t="s">
        <v>228</v>
      </c>
      <c r="C96" s="19" t="s">
        <v>47</v>
      </c>
      <c r="D96" s="19" t="s">
        <v>47</v>
      </c>
      <c r="E96" s="19">
        <v>4</v>
      </c>
      <c r="F96" s="19" t="s">
        <v>397</v>
      </c>
      <c r="G96" s="19" t="s">
        <v>398</v>
      </c>
      <c r="H96" s="19" t="s">
        <v>399</v>
      </c>
      <c r="I96" s="19" t="s">
        <v>227</v>
      </c>
      <c r="J96" s="19" t="s">
        <v>19</v>
      </c>
      <c r="L96" s="19" t="s">
        <v>1880</v>
      </c>
    </row>
    <row r="97" spans="1:14" s="19" customFormat="1" hidden="1" x14ac:dyDescent="0.35">
      <c r="A97" s="19">
        <v>301</v>
      </c>
      <c r="B97" s="19" t="s">
        <v>1906</v>
      </c>
      <c r="E97" s="19" t="s">
        <v>1750</v>
      </c>
      <c r="I97" s="19" t="s">
        <v>227</v>
      </c>
    </row>
    <row r="98" spans="1:14" s="19" customFormat="1" hidden="1" x14ac:dyDescent="0.35">
      <c r="A98" s="19">
        <v>301</v>
      </c>
      <c r="B98" s="19" t="s">
        <v>1907</v>
      </c>
      <c r="E98" s="19" t="s">
        <v>1744</v>
      </c>
      <c r="I98" s="19" t="s">
        <v>227</v>
      </c>
    </row>
    <row r="99" spans="1:14" s="19" customFormat="1" hidden="1" x14ac:dyDescent="0.35">
      <c r="A99" s="19">
        <v>301</v>
      </c>
      <c r="B99" s="19" t="s">
        <v>1908</v>
      </c>
      <c r="C99" s="19" t="s">
        <v>1915</v>
      </c>
      <c r="E99" s="19" t="s">
        <v>1879</v>
      </c>
      <c r="I99" s="19" t="s">
        <v>227</v>
      </c>
    </row>
    <row r="100" spans="1:14" s="5" customFormat="1" hidden="1" x14ac:dyDescent="0.35">
      <c r="A100" s="5">
        <v>403</v>
      </c>
      <c r="B100" s="5" t="s">
        <v>27</v>
      </c>
      <c r="C100" s="5" t="s">
        <v>406</v>
      </c>
      <c r="D100" s="5" t="s">
        <v>407</v>
      </c>
      <c r="E100" s="5">
        <v>4</v>
      </c>
      <c r="F100" s="5" t="s">
        <v>397</v>
      </c>
      <c r="G100" s="5" t="s">
        <v>398</v>
      </c>
      <c r="H100" s="5" t="s">
        <v>399</v>
      </c>
      <c r="I100" s="5" t="s">
        <v>227</v>
      </c>
      <c r="J100" s="5" t="s">
        <v>19</v>
      </c>
      <c r="L100" s="5" t="s">
        <v>405</v>
      </c>
    </row>
    <row r="101" spans="1:14" s="5" customFormat="1" hidden="1" x14ac:dyDescent="0.35">
      <c r="A101" s="5">
        <v>403</v>
      </c>
      <c r="B101" s="5" t="s">
        <v>1909</v>
      </c>
      <c r="E101" s="5" t="s">
        <v>1744</v>
      </c>
      <c r="I101" s="5" t="s">
        <v>227</v>
      </c>
    </row>
    <row r="102" spans="1:14" s="5" customFormat="1" hidden="1" x14ac:dyDescent="0.35">
      <c r="A102" s="5">
        <v>403</v>
      </c>
      <c r="B102" s="5" t="s">
        <v>1910</v>
      </c>
      <c r="E102" s="5" t="s">
        <v>1748</v>
      </c>
      <c r="I102" s="5" t="s">
        <v>227</v>
      </c>
    </row>
    <row r="103" spans="1:14" s="12" customFormat="1" hidden="1" x14ac:dyDescent="0.35">
      <c r="A103" s="12">
        <v>310</v>
      </c>
      <c r="B103" s="12" t="s">
        <v>411</v>
      </c>
      <c r="C103" s="12" t="s">
        <v>412</v>
      </c>
      <c r="D103" s="12" t="s">
        <v>413</v>
      </c>
      <c r="E103" s="12">
        <v>4</v>
      </c>
      <c r="F103" s="12" t="s">
        <v>397</v>
      </c>
      <c r="G103" s="12" t="s">
        <v>398</v>
      </c>
      <c r="H103" s="12" t="s">
        <v>399</v>
      </c>
      <c r="I103" s="12" t="s">
        <v>227</v>
      </c>
      <c r="J103" s="12" t="s">
        <v>19</v>
      </c>
      <c r="L103" s="12" t="s">
        <v>405</v>
      </c>
    </row>
    <row r="104" spans="1:14" s="12" customFormat="1" hidden="1" x14ac:dyDescent="0.35">
      <c r="A104" s="12">
        <v>310</v>
      </c>
      <c r="B104" s="12" t="s">
        <v>1911</v>
      </c>
      <c r="E104" s="12" t="s">
        <v>1748</v>
      </c>
      <c r="I104" s="12" t="s">
        <v>227</v>
      </c>
    </row>
    <row r="105" spans="1:14" s="12" customFormat="1" hidden="1" x14ac:dyDescent="0.35">
      <c r="A105" s="12">
        <v>310</v>
      </c>
      <c r="B105" s="12" t="s">
        <v>1912</v>
      </c>
      <c r="E105" s="12" t="s">
        <v>1744</v>
      </c>
      <c r="I105" s="12" t="s">
        <v>227</v>
      </c>
    </row>
    <row r="106" spans="1:14" s="12" customFormat="1" hidden="1" x14ac:dyDescent="0.35">
      <c r="A106" s="12">
        <v>310</v>
      </c>
      <c r="B106" s="12" t="s">
        <v>1913</v>
      </c>
      <c r="C106" s="12" t="s">
        <v>1914</v>
      </c>
      <c r="E106" s="12" t="s">
        <v>1751</v>
      </c>
      <c r="I106" s="12" t="s">
        <v>227</v>
      </c>
    </row>
    <row r="107" spans="1:14" s="2" customFormat="1" hidden="1" x14ac:dyDescent="0.35">
      <c r="A107" s="2">
        <v>302</v>
      </c>
      <c r="B107" s="2" t="s">
        <v>1753</v>
      </c>
      <c r="E107" s="2" t="s">
        <v>1731</v>
      </c>
      <c r="I107" s="2" t="s">
        <v>445</v>
      </c>
    </row>
    <row r="108" spans="1:14" s="2" customFormat="1" hidden="1" x14ac:dyDescent="0.35">
      <c r="A108" s="2">
        <v>302</v>
      </c>
      <c r="B108" s="2" t="s">
        <v>441</v>
      </c>
      <c r="C108" s="2" t="s">
        <v>276</v>
      </c>
      <c r="D108" s="2" t="s">
        <v>345</v>
      </c>
      <c r="E108" s="2">
        <v>4</v>
      </c>
      <c r="F108" s="2" t="s">
        <v>442</v>
      </c>
      <c r="G108" s="2" t="s">
        <v>443</v>
      </c>
      <c r="H108" s="2" t="s">
        <v>444</v>
      </c>
      <c r="I108" s="2" t="s">
        <v>445</v>
      </c>
      <c r="J108" s="2" t="s">
        <v>19</v>
      </c>
      <c r="L108" s="2" t="s">
        <v>1713</v>
      </c>
    </row>
    <row r="109" spans="1:14" s="19" customFormat="1" hidden="1" x14ac:dyDescent="0.35">
      <c r="A109" s="19">
        <v>303</v>
      </c>
      <c r="B109" s="19" t="s">
        <v>435</v>
      </c>
      <c r="C109" s="19" t="s">
        <v>96</v>
      </c>
      <c r="D109" s="19" t="s">
        <v>85</v>
      </c>
      <c r="E109" s="19">
        <v>4</v>
      </c>
      <c r="F109" s="19" t="s">
        <v>442</v>
      </c>
      <c r="G109" s="19" t="s">
        <v>443</v>
      </c>
      <c r="H109" s="19" t="s">
        <v>444</v>
      </c>
      <c r="I109" s="19" t="s">
        <v>445</v>
      </c>
      <c r="J109" s="19" t="s">
        <v>19</v>
      </c>
      <c r="L109" s="19" t="s">
        <v>1715</v>
      </c>
    </row>
    <row r="110" spans="1:14" s="19" customFormat="1" hidden="1" x14ac:dyDescent="0.35">
      <c r="A110" s="19">
        <v>303</v>
      </c>
      <c r="B110" s="19" t="s">
        <v>1759</v>
      </c>
      <c r="E110" s="19" t="s">
        <v>1744</v>
      </c>
      <c r="I110" s="19" t="s">
        <v>445</v>
      </c>
    </row>
    <row r="111" spans="1:14" s="19" customFormat="1" hidden="1" x14ac:dyDescent="0.35">
      <c r="A111" s="19">
        <v>303</v>
      </c>
      <c r="B111" s="19" t="s">
        <v>1760</v>
      </c>
      <c r="E111" s="19" t="s">
        <v>1748</v>
      </c>
      <c r="I111" s="19" t="s">
        <v>445</v>
      </c>
    </row>
    <row r="112" spans="1:14" s="5" customFormat="1" x14ac:dyDescent="0.35">
      <c r="A112" s="5">
        <v>211</v>
      </c>
      <c r="B112" s="5" t="s">
        <v>474</v>
      </c>
      <c r="C112" s="5" t="s">
        <v>475</v>
      </c>
      <c r="D112" s="5" t="s">
        <v>476</v>
      </c>
      <c r="E112" s="5">
        <v>4</v>
      </c>
      <c r="F112" s="5" t="s">
        <v>468</v>
      </c>
      <c r="G112" s="5" t="s">
        <v>469</v>
      </c>
      <c r="H112" s="5" t="s">
        <v>40</v>
      </c>
      <c r="I112" s="5" t="s">
        <v>470</v>
      </c>
      <c r="J112" s="5" t="s">
        <v>19</v>
      </c>
      <c r="M112" s="5" t="s">
        <v>11</v>
      </c>
      <c r="N112" s="5" t="s">
        <v>53</v>
      </c>
    </row>
    <row r="113" spans="1:14" s="5" customFormat="1" hidden="1" x14ac:dyDescent="0.35">
      <c r="A113" s="5">
        <v>211</v>
      </c>
      <c r="B113" s="5" t="s">
        <v>1763</v>
      </c>
      <c r="E113" s="5" t="s">
        <v>1744</v>
      </c>
      <c r="I113" s="5" t="s">
        <v>470</v>
      </c>
    </row>
    <row r="114" spans="1:14" s="5" customFormat="1" hidden="1" x14ac:dyDescent="0.35">
      <c r="A114" s="5">
        <v>211</v>
      </c>
      <c r="B114" s="5" t="s">
        <v>1764</v>
      </c>
      <c r="E114" s="5" t="s">
        <v>1748</v>
      </c>
      <c r="I114" s="5" t="s">
        <v>470</v>
      </c>
    </row>
    <row r="115" spans="1:14" s="19" customFormat="1" x14ac:dyDescent="0.35">
      <c r="A115" s="19">
        <v>212</v>
      </c>
      <c r="B115" s="19" t="s">
        <v>478</v>
      </c>
      <c r="C115" s="19" t="s">
        <v>333</v>
      </c>
      <c r="D115" s="19" t="s">
        <v>96</v>
      </c>
      <c r="E115" s="19">
        <v>4</v>
      </c>
      <c r="F115" s="19" t="s">
        <v>468</v>
      </c>
      <c r="G115" s="19" t="s">
        <v>469</v>
      </c>
      <c r="H115" s="19" t="s">
        <v>40</v>
      </c>
      <c r="I115" s="19" t="s">
        <v>470</v>
      </c>
      <c r="J115" s="19" t="s">
        <v>19</v>
      </c>
      <c r="N115" s="19" t="s">
        <v>53</v>
      </c>
    </row>
    <row r="116" spans="1:14" s="19" customFormat="1" hidden="1" x14ac:dyDescent="0.35">
      <c r="A116" s="19">
        <v>212</v>
      </c>
      <c r="B116" s="19" t="s">
        <v>1768</v>
      </c>
      <c r="E116" s="19" t="s">
        <v>1744</v>
      </c>
      <c r="I116" s="19" t="s">
        <v>470</v>
      </c>
    </row>
    <row r="117" spans="1:14" s="19" customFormat="1" hidden="1" x14ac:dyDescent="0.35">
      <c r="A117" s="19">
        <v>212</v>
      </c>
      <c r="B117" s="19" t="s">
        <v>1769</v>
      </c>
      <c r="E117" s="19" t="s">
        <v>1748</v>
      </c>
      <c r="I117" s="19" t="s">
        <v>470</v>
      </c>
    </row>
    <row r="118" spans="1:14" s="11" customFormat="1" hidden="1" x14ac:dyDescent="0.35">
      <c r="A118" s="11">
        <v>213</v>
      </c>
      <c r="B118" s="11" t="s">
        <v>748</v>
      </c>
      <c r="C118" s="11" t="s">
        <v>749</v>
      </c>
      <c r="D118" s="11" t="s">
        <v>280</v>
      </c>
      <c r="E118" s="11">
        <v>2</v>
      </c>
      <c r="F118" s="11" t="s">
        <v>750</v>
      </c>
      <c r="G118" s="11" t="s">
        <v>751</v>
      </c>
      <c r="H118" s="11" t="s">
        <v>752</v>
      </c>
      <c r="I118" s="11" t="s">
        <v>753</v>
      </c>
      <c r="J118" s="11" t="s">
        <v>19</v>
      </c>
      <c r="L118" s="11" t="s">
        <v>756</v>
      </c>
    </row>
    <row r="119" spans="1:14" s="11" customFormat="1" hidden="1" x14ac:dyDescent="0.35">
      <c r="A119" s="11">
        <v>213</v>
      </c>
      <c r="B119" s="11" t="s">
        <v>757</v>
      </c>
      <c r="C119" s="11" t="s">
        <v>264</v>
      </c>
      <c r="D119" s="11" t="s">
        <v>1</v>
      </c>
      <c r="E119" s="11">
        <v>2</v>
      </c>
      <c r="F119" s="11" t="s">
        <v>750</v>
      </c>
      <c r="G119" s="11" t="s">
        <v>751</v>
      </c>
      <c r="H119" s="11" t="s">
        <v>752</v>
      </c>
      <c r="I119" s="11" t="s">
        <v>753</v>
      </c>
      <c r="J119" s="11" t="s">
        <v>19</v>
      </c>
      <c r="L119" s="11" t="s">
        <v>759</v>
      </c>
    </row>
    <row r="120" spans="1:14" s="11" customFormat="1" hidden="1" x14ac:dyDescent="0.35">
      <c r="A120" s="11">
        <v>213</v>
      </c>
      <c r="B120" s="11" t="s">
        <v>1782</v>
      </c>
      <c r="E120" s="11" t="s">
        <v>1744</v>
      </c>
      <c r="I120" s="11" t="s">
        <v>753</v>
      </c>
    </row>
    <row r="121" spans="1:14" s="9" customFormat="1" hidden="1" x14ac:dyDescent="0.35">
      <c r="A121" s="9">
        <v>215</v>
      </c>
      <c r="B121" s="9" t="s">
        <v>760</v>
      </c>
      <c r="C121" s="9" t="s">
        <v>761</v>
      </c>
      <c r="D121" s="9" t="s">
        <v>762</v>
      </c>
      <c r="E121" s="9">
        <v>2</v>
      </c>
      <c r="F121" s="9" t="s">
        <v>750</v>
      </c>
      <c r="G121" s="9" t="s">
        <v>751</v>
      </c>
      <c r="H121" s="9" t="s">
        <v>752</v>
      </c>
      <c r="I121" s="9" t="s">
        <v>753</v>
      </c>
      <c r="J121" s="9" t="s">
        <v>19</v>
      </c>
      <c r="L121" s="9" t="s">
        <v>1136</v>
      </c>
    </row>
    <row r="122" spans="1:14" s="9" customFormat="1" hidden="1" x14ac:dyDescent="0.35">
      <c r="A122" s="9">
        <v>215</v>
      </c>
      <c r="B122" s="9" t="s">
        <v>1783</v>
      </c>
      <c r="E122" s="9" t="s">
        <v>1744</v>
      </c>
      <c r="I122" s="9" t="s">
        <v>753</v>
      </c>
    </row>
    <row r="123" spans="1:14" s="2" customFormat="1" hidden="1" x14ac:dyDescent="0.35">
      <c r="A123" s="2">
        <v>404</v>
      </c>
      <c r="B123" s="2" t="s">
        <v>1931</v>
      </c>
      <c r="E123" s="2" t="s">
        <v>1899</v>
      </c>
      <c r="I123" s="2" t="s">
        <v>6</v>
      </c>
    </row>
    <row r="124" spans="1:14" s="2" customFormat="1" x14ac:dyDescent="0.35">
      <c r="A124" s="2">
        <v>404</v>
      </c>
      <c r="B124" s="2" t="s">
        <v>800</v>
      </c>
      <c r="C124" s="2" t="s">
        <v>226</v>
      </c>
      <c r="D124" s="2" t="s">
        <v>380</v>
      </c>
      <c r="E124" s="2">
        <v>4</v>
      </c>
      <c r="F124" s="2" t="s">
        <v>801</v>
      </c>
      <c r="G124" s="2" t="s">
        <v>802</v>
      </c>
      <c r="H124" s="2" t="s">
        <v>803</v>
      </c>
      <c r="I124" s="2" t="s">
        <v>6</v>
      </c>
      <c r="J124" s="2" t="s">
        <v>372</v>
      </c>
      <c r="M124" s="2" t="s">
        <v>11</v>
      </c>
      <c r="N124" s="2" t="s">
        <v>546</v>
      </c>
    </row>
    <row r="125" spans="1:14" s="11" customFormat="1" hidden="1" x14ac:dyDescent="0.35">
      <c r="A125" s="11">
        <v>202</v>
      </c>
      <c r="B125" s="11" t="s">
        <v>217</v>
      </c>
      <c r="C125" s="11" t="s">
        <v>160</v>
      </c>
      <c r="D125" s="11" t="s">
        <v>218</v>
      </c>
      <c r="E125" s="11">
        <v>1</v>
      </c>
      <c r="F125" s="11" t="s">
        <v>219</v>
      </c>
      <c r="G125" s="11" t="s">
        <v>1742</v>
      </c>
      <c r="H125" s="11" t="s">
        <v>995</v>
      </c>
      <c r="I125" s="11" t="s">
        <v>142</v>
      </c>
      <c r="J125" s="11" t="s">
        <v>19</v>
      </c>
      <c r="L125" s="11" t="s">
        <v>1905</v>
      </c>
    </row>
    <row r="126" spans="1:14" s="11" customFormat="1" hidden="1" x14ac:dyDescent="0.35">
      <c r="A126" s="11">
        <v>202</v>
      </c>
      <c r="B126" s="11" t="s">
        <v>222</v>
      </c>
      <c r="E126" s="11" t="s">
        <v>1744</v>
      </c>
      <c r="I126" s="11" t="s">
        <v>142</v>
      </c>
    </row>
    <row r="127" spans="1:14" s="9" customFormat="1" hidden="1" x14ac:dyDescent="0.35">
      <c r="A127" s="9">
        <v>203</v>
      </c>
      <c r="B127" s="9" t="s">
        <v>159</v>
      </c>
      <c r="C127" s="9" t="s">
        <v>160</v>
      </c>
      <c r="D127" s="9" t="s">
        <v>161</v>
      </c>
      <c r="E127" s="9">
        <v>1</v>
      </c>
      <c r="F127" s="9" t="s">
        <v>162</v>
      </c>
      <c r="G127" s="9" t="s">
        <v>1742</v>
      </c>
      <c r="H127" s="9" t="s">
        <v>995</v>
      </c>
      <c r="I127" s="9" t="s">
        <v>142</v>
      </c>
      <c r="J127" s="9" t="s">
        <v>19</v>
      </c>
      <c r="M127" s="9" t="s">
        <v>11</v>
      </c>
    </row>
    <row r="128" spans="1:14" s="9" customFormat="1" hidden="1" x14ac:dyDescent="0.35">
      <c r="A128" s="9">
        <v>203</v>
      </c>
      <c r="B128" s="9" t="s">
        <v>1741</v>
      </c>
      <c r="E128" s="9" t="s">
        <v>1744</v>
      </c>
      <c r="I128" s="9" t="s">
        <v>142</v>
      </c>
    </row>
    <row r="129" spans="1:13" s="10" customFormat="1" hidden="1" x14ac:dyDescent="0.35">
      <c r="A129" s="10">
        <v>204</v>
      </c>
      <c r="B129" s="10" t="s">
        <v>137</v>
      </c>
      <c r="C129" s="10" t="s">
        <v>138</v>
      </c>
      <c r="D129" s="10" t="s">
        <v>1</v>
      </c>
      <c r="E129" s="10">
        <v>1</v>
      </c>
      <c r="F129" s="10" t="s">
        <v>139</v>
      </c>
      <c r="G129" s="10" t="s">
        <v>140</v>
      </c>
      <c r="H129" s="10" t="s">
        <v>995</v>
      </c>
      <c r="I129" s="10" t="s">
        <v>142</v>
      </c>
      <c r="J129" s="10" t="s">
        <v>19</v>
      </c>
      <c r="M129" s="10" t="s">
        <v>11</v>
      </c>
    </row>
    <row r="130" spans="1:13" s="10" customFormat="1" hidden="1" x14ac:dyDescent="0.35">
      <c r="A130" s="10">
        <v>204</v>
      </c>
      <c r="B130" s="10" t="s">
        <v>1739</v>
      </c>
      <c r="E130" s="10" t="s">
        <v>1744</v>
      </c>
      <c r="I130" s="10" t="s">
        <v>142</v>
      </c>
    </row>
    <row r="131" spans="1:13" s="11" customFormat="1" hidden="1" x14ac:dyDescent="0.35">
      <c r="A131" s="11">
        <v>205</v>
      </c>
      <c r="B131" s="11" t="s">
        <v>1866</v>
      </c>
      <c r="C131" s="11" t="s">
        <v>877</v>
      </c>
      <c r="D131" s="11" t="s">
        <v>1867</v>
      </c>
      <c r="E131" s="11">
        <v>1</v>
      </c>
      <c r="F131" s="11" t="s">
        <v>219</v>
      </c>
      <c r="G131" s="11" t="s">
        <v>140</v>
      </c>
      <c r="H131" s="11" t="s">
        <v>995</v>
      </c>
      <c r="I131" s="11" t="s">
        <v>142</v>
      </c>
      <c r="J131" s="11" t="s">
        <v>19</v>
      </c>
    </row>
    <row r="132" spans="1:13" s="11" customFormat="1" hidden="1" x14ac:dyDescent="0.35">
      <c r="A132" s="11">
        <v>205</v>
      </c>
      <c r="B132" s="11" t="s">
        <v>1872</v>
      </c>
      <c r="E132" s="11" t="s">
        <v>1744</v>
      </c>
      <c r="I132" s="11" t="s">
        <v>142</v>
      </c>
    </row>
    <row r="133" spans="1:13" s="5" customFormat="1" hidden="1" x14ac:dyDescent="0.35">
      <c r="A133" s="5">
        <v>206</v>
      </c>
      <c r="B133" s="5" t="s">
        <v>1873</v>
      </c>
      <c r="C133" s="5" t="s">
        <v>1874</v>
      </c>
      <c r="D133" s="5" t="s">
        <v>1875</v>
      </c>
      <c r="E133" s="5">
        <v>1</v>
      </c>
      <c r="F133" s="5" t="s">
        <v>219</v>
      </c>
      <c r="G133" s="5" t="s">
        <v>140</v>
      </c>
      <c r="H133" s="5" t="s">
        <v>995</v>
      </c>
      <c r="I133" s="5" t="s">
        <v>142</v>
      </c>
      <c r="J133" s="5" t="s">
        <v>19</v>
      </c>
    </row>
    <row r="134" spans="1:13" s="5" customFormat="1" hidden="1" x14ac:dyDescent="0.35">
      <c r="A134" s="5">
        <v>206</v>
      </c>
      <c r="B134" s="5" t="s">
        <v>1876</v>
      </c>
      <c r="E134" s="5" t="s">
        <v>1744</v>
      </c>
      <c r="I134" s="5" t="s">
        <v>142</v>
      </c>
    </row>
    <row r="135" spans="1:13" s="12" customFormat="1" hidden="1" x14ac:dyDescent="0.35">
      <c r="A135" s="12">
        <v>207</v>
      </c>
      <c r="B135" s="12" t="s">
        <v>1870</v>
      </c>
      <c r="C135" s="12" t="s">
        <v>96</v>
      </c>
      <c r="D135" s="12" t="s">
        <v>80</v>
      </c>
      <c r="E135" s="12">
        <v>1</v>
      </c>
      <c r="F135" s="12" t="s">
        <v>219</v>
      </c>
      <c r="G135" s="12" t="s">
        <v>140</v>
      </c>
      <c r="H135" s="12" t="s">
        <v>995</v>
      </c>
      <c r="I135" s="12" t="s">
        <v>142</v>
      </c>
      <c r="J135" s="12" t="s">
        <v>19</v>
      </c>
    </row>
    <row r="136" spans="1:13" s="12" customFormat="1" hidden="1" x14ac:dyDescent="0.35">
      <c r="A136" s="12">
        <v>207</v>
      </c>
      <c r="B136" s="12" t="s">
        <v>1871</v>
      </c>
      <c r="E136" s="12" t="s">
        <v>1748</v>
      </c>
      <c r="I136" s="12" t="s">
        <v>142</v>
      </c>
    </row>
    <row r="137" spans="1:13" s="12" customFormat="1" hidden="1" x14ac:dyDescent="0.35">
      <c r="A137" s="12">
        <v>207</v>
      </c>
      <c r="B137" s="12" t="s">
        <v>1884</v>
      </c>
      <c r="E137" s="12" t="s">
        <v>1744</v>
      </c>
      <c r="I137" s="12" t="s">
        <v>142</v>
      </c>
    </row>
    <row r="138" spans="1:13" s="15" customFormat="1" hidden="1" x14ac:dyDescent="0.35">
      <c r="A138" s="15">
        <v>208</v>
      </c>
      <c r="B138" s="15" t="s">
        <v>1639</v>
      </c>
      <c r="C138" s="15" t="s">
        <v>265</v>
      </c>
      <c r="D138" s="15" t="s">
        <v>100</v>
      </c>
      <c r="E138" s="15">
        <v>1</v>
      </c>
      <c r="F138" s="15" t="s">
        <v>219</v>
      </c>
      <c r="G138" s="15" t="s">
        <v>140</v>
      </c>
      <c r="H138" s="15" t="s">
        <v>995</v>
      </c>
      <c r="I138" s="15" t="s">
        <v>142</v>
      </c>
      <c r="J138" s="15" t="s">
        <v>372</v>
      </c>
      <c r="L138" s="15" t="s">
        <v>1889</v>
      </c>
    </row>
    <row r="139" spans="1:13" s="15" customFormat="1" hidden="1" x14ac:dyDescent="0.35">
      <c r="A139" s="15">
        <v>208</v>
      </c>
      <c r="B139" s="15" t="s">
        <v>1890</v>
      </c>
      <c r="E139" s="15" t="s">
        <v>1855</v>
      </c>
      <c r="I139" s="15" t="s">
        <v>142</v>
      </c>
    </row>
    <row r="140" spans="1:13" s="15" customFormat="1" hidden="1" x14ac:dyDescent="0.35">
      <c r="A140" s="15">
        <v>208</v>
      </c>
      <c r="B140" s="15" t="s">
        <v>1857</v>
      </c>
      <c r="E140" s="15" t="s">
        <v>1857</v>
      </c>
      <c r="I140" s="15" t="s">
        <v>142</v>
      </c>
    </row>
    <row r="141" spans="1:13" s="13" customFormat="1" hidden="1" x14ac:dyDescent="0.35">
      <c r="A141" s="13">
        <v>201</v>
      </c>
      <c r="B141" s="13" t="s">
        <v>1174</v>
      </c>
      <c r="C141" s="13" t="s">
        <v>47</v>
      </c>
      <c r="D141" s="13" t="s">
        <v>1891</v>
      </c>
      <c r="E141" s="13">
        <v>1</v>
      </c>
      <c r="F141" s="13" t="s">
        <v>219</v>
      </c>
      <c r="G141" s="13" t="s">
        <v>140</v>
      </c>
      <c r="H141" s="13" t="s">
        <v>995</v>
      </c>
      <c r="I141" s="13" t="s">
        <v>142</v>
      </c>
      <c r="J141" s="13" t="s">
        <v>372</v>
      </c>
      <c r="L141" s="13" t="s">
        <v>1894</v>
      </c>
    </row>
    <row r="142" spans="1:13" s="13" customFormat="1" hidden="1" x14ac:dyDescent="0.35">
      <c r="A142" s="13">
        <v>201</v>
      </c>
      <c r="B142" s="13" t="s">
        <v>224</v>
      </c>
      <c r="C142" s="13" t="s">
        <v>47</v>
      </c>
      <c r="D142" s="13" t="s">
        <v>1891</v>
      </c>
      <c r="E142" s="13">
        <v>1</v>
      </c>
      <c r="F142" s="13" t="s">
        <v>219</v>
      </c>
      <c r="G142" s="13" t="s">
        <v>140</v>
      </c>
      <c r="H142" s="13" t="s">
        <v>995</v>
      </c>
      <c r="I142" s="13" t="s">
        <v>142</v>
      </c>
      <c r="J142" s="13" t="s">
        <v>372</v>
      </c>
    </row>
    <row r="143" spans="1:13" s="13" customFormat="1" hidden="1" x14ac:dyDescent="0.35">
      <c r="A143" s="13">
        <v>201</v>
      </c>
      <c r="B143" s="13" t="s">
        <v>1892</v>
      </c>
      <c r="E143" s="13" t="s">
        <v>1855</v>
      </c>
      <c r="I143" s="13" t="s">
        <v>142</v>
      </c>
    </row>
    <row r="144" spans="1:13" s="13" customFormat="1" hidden="1" x14ac:dyDescent="0.35">
      <c r="A144" s="13">
        <v>201</v>
      </c>
      <c r="B144" s="13" t="s">
        <v>1893</v>
      </c>
      <c r="E144" s="13" t="s">
        <v>1857</v>
      </c>
      <c r="I144" s="13" t="s">
        <v>142</v>
      </c>
    </row>
    <row r="145" spans="1:13" s="4" customFormat="1" hidden="1" x14ac:dyDescent="0.35">
      <c r="A145" s="4">
        <v>406</v>
      </c>
    </row>
    <row r="146" spans="1:13" s="4" customFormat="1" hidden="1" x14ac:dyDescent="0.35">
      <c r="A146" s="4">
        <v>406</v>
      </c>
    </row>
    <row r="147" spans="1:13" s="4" customFormat="1" hidden="1" x14ac:dyDescent="0.35">
      <c r="A147" s="4">
        <v>406</v>
      </c>
    </row>
    <row r="148" spans="1:13" s="11" customFormat="1" hidden="1" x14ac:dyDescent="0.35">
      <c r="A148" s="11">
        <v>1008</v>
      </c>
      <c r="B148" s="11" t="s">
        <v>785</v>
      </c>
      <c r="C148" s="11" t="s">
        <v>157</v>
      </c>
      <c r="D148" s="11" t="s">
        <v>786</v>
      </c>
      <c r="E148" s="11">
        <v>4</v>
      </c>
      <c r="F148" s="11" t="s">
        <v>635</v>
      </c>
      <c r="G148" s="11" t="s">
        <v>140</v>
      </c>
      <c r="H148" s="11" t="s">
        <v>636</v>
      </c>
      <c r="I148" s="11" t="s">
        <v>142</v>
      </c>
      <c r="J148" s="11" t="s">
        <v>19</v>
      </c>
      <c r="L148" s="11" t="s">
        <v>790</v>
      </c>
    </row>
    <row r="149" spans="1:13" s="11" customFormat="1" hidden="1" x14ac:dyDescent="0.35">
      <c r="A149" s="11">
        <v>1008</v>
      </c>
      <c r="B149" s="11" t="s">
        <v>1784</v>
      </c>
      <c r="E149" s="11" t="s">
        <v>1731</v>
      </c>
      <c r="I149" s="11" t="s">
        <v>142</v>
      </c>
    </row>
    <row r="150" spans="1:13" s="11" customFormat="1" hidden="1" x14ac:dyDescent="0.35">
      <c r="A150" s="11">
        <v>1008</v>
      </c>
      <c r="B150" s="11" t="s">
        <v>1785</v>
      </c>
      <c r="E150" s="11" t="s">
        <v>1744</v>
      </c>
      <c r="I150" s="11" t="s">
        <v>142</v>
      </c>
    </row>
    <row r="151" spans="1:13" s="4" customFormat="1" hidden="1" x14ac:dyDescent="0.35">
      <c r="A151" s="4">
        <v>1006</v>
      </c>
      <c r="B151" s="4" t="s">
        <v>1794</v>
      </c>
      <c r="E151" s="4" t="s">
        <v>1731</v>
      </c>
      <c r="F151" s="4" t="s">
        <v>436</v>
      </c>
      <c r="I151" s="4" t="s">
        <v>142</v>
      </c>
    </row>
    <row r="152" spans="1:13" s="4" customFormat="1" hidden="1" x14ac:dyDescent="0.35">
      <c r="A152" s="4">
        <v>1006</v>
      </c>
      <c r="B152" s="4" t="s">
        <v>1795</v>
      </c>
      <c r="E152" s="4" t="s">
        <v>1796</v>
      </c>
      <c r="I152" s="4" t="s">
        <v>142</v>
      </c>
    </row>
    <row r="153" spans="1:13" s="10" customFormat="1" hidden="1" x14ac:dyDescent="0.35">
      <c r="A153" s="10">
        <v>1004</v>
      </c>
      <c r="B153" s="10" t="s">
        <v>285</v>
      </c>
      <c r="C153" s="10" t="s">
        <v>493</v>
      </c>
      <c r="D153" s="10" t="s">
        <v>218</v>
      </c>
      <c r="E153" s="10">
        <v>2</v>
      </c>
      <c r="F153" s="10" t="s">
        <v>483</v>
      </c>
      <c r="G153" s="10" t="s">
        <v>398</v>
      </c>
      <c r="H153" s="10" t="s">
        <v>482</v>
      </c>
      <c r="I153" s="10" t="s">
        <v>142</v>
      </c>
      <c r="J153" s="10" t="s">
        <v>19</v>
      </c>
      <c r="L153" s="10" t="s">
        <v>494</v>
      </c>
      <c r="M153" s="10" t="s">
        <v>11</v>
      </c>
    </row>
    <row r="154" spans="1:13" s="10" customFormat="1" hidden="1" x14ac:dyDescent="0.35">
      <c r="A154" s="10">
        <v>1004</v>
      </c>
      <c r="B154" s="10" t="s">
        <v>35</v>
      </c>
      <c r="C154" s="10" t="s">
        <v>226</v>
      </c>
      <c r="D154" s="10" t="s">
        <v>141</v>
      </c>
      <c r="E154" s="10">
        <v>2</v>
      </c>
      <c r="F154" s="10" t="s">
        <v>483</v>
      </c>
      <c r="G154" s="10" t="s">
        <v>398</v>
      </c>
      <c r="H154" s="10" t="s">
        <v>482</v>
      </c>
      <c r="I154" s="10" t="s">
        <v>142</v>
      </c>
      <c r="J154" s="10" t="s">
        <v>19</v>
      </c>
      <c r="L154" s="10" t="s">
        <v>495</v>
      </c>
      <c r="M154" s="10" t="s">
        <v>11</v>
      </c>
    </row>
    <row r="155" spans="1:13" s="10" customFormat="1" hidden="1" x14ac:dyDescent="0.35">
      <c r="A155" s="10">
        <v>1004</v>
      </c>
      <c r="B155" s="10" t="s">
        <v>1770</v>
      </c>
      <c r="E155" s="10" t="s">
        <v>1744</v>
      </c>
      <c r="I155" s="10" t="s">
        <v>142</v>
      </c>
    </row>
    <row r="156" spans="1:13" s="13" customFormat="1" hidden="1" x14ac:dyDescent="0.35">
      <c r="A156" s="13">
        <v>1007</v>
      </c>
      <c r="B156" s="13" t="s">
        <v>435</v>
      </c>
      <c r="C156" s="13" t="s">
        <v>243</v>
      </c>
      <c r="D156" s="13" t="s">
        <v>96</v>
      </c>
      <c r="E156" s="13">
        <v>1</v>
      </c>
      <c r="F156" s="13" t="s">
        <v>436</v>
      </c>
      <c r="G156" s="13" t="s">
        <v>437</v>
      </c>
      <c r="H156" s="13" t="s">
        <v>438</v>
      </c>
      <c r="I156" s="13" t="s">
        <v>142</v>
      </c>
      <c r="J156" s="13" t="s">
        <v>19</v>
      </c>
    </row>
    <row r="157" spans="1:13" s="13" customFormat="1" hidden="1" x14ac:dyDescent="0.35">
      <c r="A157" s="13">
        <v>1007</v>
      </c>
      <c r="B157" s="13" t="s">
        <v>1790</v>
      </c>
      <c r="E157" s="13" t="s">
        <v>1779</v>
      </c>
      <c r="I157" s="13" t="s">
        <v>142</v>
      </c>
    </row>
    <row r="158" spans="1:13" s="6" customFormat="1" hidden="1" x14ac:dyDescent="0.35">
      <c r="A158" s="6">
        <v>2001</v>
      </c>
      <c r="B158" s="6" t="s">
        <v>1778</v>
      </c>
      <c r="E158" s="6" t="s">
        <v>1779</v>
      </c>
      <c r="I158" s="6" t="s">
        <v>142</v>
      </c>
    </row>
    <row r="159" spans="1:13" s="6" customFormat="1" hidden="1" x14ac:dyDescent="0.35">
      <c r="A159" s="6">
        <v>2001</v>
      </c>
      <c r="B159" s="6" t="s">
        <v>712</v>
      </c>
      <c r="C159" s="6" t="s">
        <v>713</v>
      </c>
      <c r="D159" s="6" t="s">
        <v>712</v>
      </c>
      <c r="E159" s="6">
        <v>4</v>
      </c>
      <c r="F159" s="6" t="s">
        <v>436</v>
      </c>
      <c r="G159" s="6" t="s">
        <v>437</v>
      </c>
      <c r="H159" s="6" t="s">
        <v>438</v>
      </c>
      <c r="I159" s="6" t="s">
        <v>142</v>
      </c>
      <c r="J159" s="6" t="s">
        <v>19</v>
      </c>
      <c r="L159" s="6" t="s">
        <v>1793</v>
      </c>
    </row>
    <row r="160" spans="1:13" s="19" customFormat="1" hidden="1" x14ac:dyDescent="0.35">
      <c r="A160" s="19">
        <v>2002</v>
      </c>
      <c r="B160" s="19" t="s">
        <v>296</v>
      </c>
      <c r="C160" s="19" t="s">
        <v>733</v>
      </c>
      <c r="D160" s="19" t="s">
        <v>47</v>
      </c>
      <c r="E160" s="19">
        <v>4</v>
      </c>
      <c r="F160" s="19" t="s">
        <v>436</v>
      </c>
      <c r="G160" s="19" t="s">
        <v>437</v>
      </c>
      <c r="H160" s="19" t="s">
        <v>438</v>
      </c>
      <c r="I160" s="19" t="s">
        <v>142</v>
      </c>
      <c r="J160" s="19" t="s">
        <v>19</v>
      </c>
      <c r="L160" s="19" t="s">
        <v>736</v>
      </c>
    </row>
    <row r="161" spans="1:12" s="19" customFormat="1" hidden="1" x14ac:dyDescent="0.35">
      <c r="A161" s="19">
        <v>2002</v>
      </c>
      <c r="B161" s="19" t="s">
        <v>1780</v>
      </c>
      <c r="E161" s="19" t="s">
        <v>1748</v>
      </c>
      <c r="I161" s="19" t="s">
        <v>142</v>
      </c>
    </row>
    <row r="162" spans="1:12" s="19" customFormat="1" hidden="1" x14ac:dyDescent="0.35">
      <c r="A162" s="19">
        <v>2002</v>
      </c>
      <c r="B162" s="19" t="s">
        <v>1781</v>
      </c>
      <c r="E162" s="19" t="s">
        <v>1744</v>
      </c>
      <c r="I162" s="19" t="s">
        <v>142</v>
      </c>
    </row>
    <row r="163" spans="1:12" s="5" customFormat="1" hidden="1" x14ac:dyDescent="0.35">
      <c r="A163" s="5">
        <v>2006</v>
      </c>
      <c r="B163" s="5" t="s">
        <v>796</v>
      </c>
      <c r="C163" s="5" t="s">
        <v>345</v>
      </c>
      <c r="D163" s="5" t="s">
        <v>160</v>
      </c>
      <c r="E163" s="5">
        <v>4</v>
      </c>
      <c r="F163" s="5" t="s">
        <v>436</v>
      </c>
      <c r="G163" s="5" t="s">
        <v>437</v>
      </c>
      <c r="H163" s="5" t="s">
        <v>438</v>
      </c>
      <c r="I163" s="5" t="s">
        <v>142</v>
      </c>
      <c r="J163" s="5" t="s">
        <v>19</v>
      </c>
      <c r="L163" s="5" t="s">
        <v>799</v>
      </c>
    </row>
    <row r="164" spans="1:12" s="5" customFormat="1" hidden="1" x14ac:dyDescent="0.35">
      <c r="A164" s="5">
        <v>2006</v>
      </c>
      <c r="B164" s="5" t="s">
        <v>1786</v>
      </c>
      <c r="E164" s="5" t="s">
        <v>1744</v>
      </c>
      <c r="I164" s="5" t="s">
        <v>142</v>
      </c>
    </row>
    <row r="165" spans="1:12" s="5" customFormat="1" hidden="1" x14ac:dyDescent="0.35">
      <c r="A165" s="5">
        <v>2006</v>
      </c>
      <c r="B165" s="5" t="s">
        <v>1787</v>
      </c>
      <c r="E165" s="5" t="s">
        <v>1748</v>
      </c>
      <c r="I165" s="5" t="s">
        <v>142</v>
      </c>
    </row>
    <row r="166" spans="1:12" s="2" customFormat="1" hidden="1" x14ac:dyDescent="0.35">
      <c r="A166" s="2">
        <v>1001</v>
      </c>
      <c r="B166" s="2" t="s">
        <v>1858</v>
      </c>
      <c r="E166" s="2" t="s">
        <v>1731</v>
      </c>
      <c r="I166" s="2" t="s">
        <v>142</v>
      </c>
    </row>
    <row r="167" spans="1:12" s="2" customFormat="1" hidden="1" x14ac:dyDescent="0.35">
      <c r="A167" s="2">
        <v>1001</v>
      </c>
      <c r="B167" s="2" t="s">
        <v>1878</v>
      </c>
      <c r="E167" s="2" t="s">
        <v>1877</v>
      </c>
      <c r="I167" s="2" t="s">
        <v>142</v>
      </c>
    </row>
    <row r="168" spans="1:12" s="22" customFormat="1" hidden="1" x14ac:dyDescent="0.35">
      <c r="A168" s="22">
        <v>1002</v>
      </c>
      <c r="B168" s="22" t="s">
        <v>1818</v>
      </c>
      <c r="C168" s="22" t="s">
        <v>1819</v>
      </c>
      <c r="D168" s="22" t="s">
        <v>1820</v>
      </c>
      <c r="E168" s="22">
        <v>1</v>
      </c>
      <c r="F168" s="22" t="s">
        <v>1821</v>
      </c>
      <c r="G168" s="22" t="s">
        <v>1822</v>
      </c>
      <c r="H168" s="22" t="s">
        <v>1823</v>
      </c>
      <c r="I168" s="22" t="s">
        <v>142</v>
      </c>
      <c r="J168" s="22" t="s">
        <v>19</v>
      </c>
    </row>
    <row r="169" spans="1:12" s="22" customFormat="1" hidden="1" x14ac:dyDescent="0.35">
      <c r="A169" s="22">
        <v>1002</v>
      </c>
      <c r="B169" s="22" t="s">
        <v>1827</v>
      </c>
      <c r="E169" s="22" t="s">
        <v>1855</v>
      </c>
      <c r="I169" s="22" t="s">
        <v>142</v>
      </c>
    </row>
    <row r="170" spans="1:12" s="22" customFormat="1" hidden="1" x14ac:dyDescent="0.35">
      <c r="A170" s="22">
        <v>1002</v>
      </c>
      <c r="B170" s="22" t="s">
        <v>1829</v>
      </c>
      <c r="E170" s="22" t="s">
        <v>1857</v>
      </c>
      <c r="I170" s="22" t="s">
        <v>142</v>
      </c>
    </row>
    <row r="171" spans="1:12" s="10" customFormat="1" hidden="1" x14ac:dyDescent="0.35">
      <c r="A171" s="10">
        <v>1003</v>
      </c>
      <c r="B171" s="10" t="s">
        <v>134</v>
      </c>
      <c r="C171" s="10" t="s">
        <v>1199</v>
      </c>
      <c r="D171" s="10" t="s">
        <v>1833</v>
      </c>
      <c r="E171" s="10">
        <v>1</v>
      </c>
      <c r="F171" s="10" t="s">
        <v>1821</v>
      </c>
      <c r="G171" s="10" t="s">
        <v>1822</v>
      </c>
      <c r="H171" s="10" t="s">
        <v>1823</v>
      </c>
      <c r="I171" s="10" t="s">
        <v>142</v>
      </c>
      <c r="J171" s="10" t="s">
        <v>372</v>
      </c>
    </row>
    <row r="172" spans="1:12" s="10" customFormat="1" hidden="1" x14ac:dyDescent="0.35">
      <c r="A172" s="10">
        <v>1003</v>
      </c>
      <c r="B172" s="10" t="s">
        <v>1834</v>
      </c>
      <c r="E172" s="10" t="s">
        <v>1855</v>
      </c>
      <c r="I172" s="10" t="s">
        <v>142</v>
      </c>
    </row>
    <row r="173" spans="1:12" s="10" customFormat="1" hidden="1" x14ac:dyDescent="0.35">
      <c r="A173" s="10">
        <v>1003</v>
      </c>
      <c r="B173" s="10" t="s">
        <v>1836</v>
      </c>
      <c r="E173" s="10" t="s">
        <v>1744</v>
      </c>
      <c r="I173" s="10" t="s">
        <v>142</v>
      </c>
    </row>
    <row r="174" spans="1:12" s="22" customFormat="1" hidden="1" x14ac:dyDescent="0.35">
      <c r="A174" s="22">
        <v>1005</v>
      </c>
      <c r="B174" s="22" t="s">
        <v>1838</v>
      </c>
      <c r="C174" s="22" t="s">
        <v>1839</v>
      </c>
      <c r="D174" s="22" t="s">
        <v>1840</v>
      </c>
      <c r="E174" s="22">
        <v>1</v>
      </c>
      <c r="F174" s="22" t="s">
        <v>1821</v>
      </c>
      <c r="G174" s="22" t="s">
        <v>1822</v>
      </c>
      <c r="H174" s="22" t="s">
        <v>1823</v>
      </c>
      <c r="I174" s="22" t="s">
        <v>142</v>
      </c>
      <c r="J174" s="22" t="s">
        <v>372</v>
      </c>
    </row>
    <row r="175" spans="1:12" s="22" customFormat="1" hidden="1" x14ac:dyDescent="0.35">
      <c r="A175" s="22">
        <v>1005</v>
      </c>
      <c r="B175" s="22" t="s">
        <v>1842</v>
      </c>
      <c r="E175" s="22" t="s">
        <v>1748</v>
      </c>
      <c r="I175" s="22" t="s">
        <v>142</v>
      </c>
    </row>
    <row r="176" spans="1:12" s="22" customFormat="1" hidden="1" x14ac:dyDescent="0.35">
      <c r="A176" s="22">
        <v>1005</v>
      </c>
      <c r="B176" s="22" t="s">
        <v>1844</v>
      </c>
      <c r="E176" s="22" t="s">
        <v>1744</v>
      </c>
      <c r="I176" s="22" t="s">
        <v>142</v>
      </c>
    </row>
    <row r="177" spans="1:13" s="2" customFormat="1" hidden="1" x14ac:dyDescent="0.35">
      <c r="A177" s="2">
        <v>2003</v>
      </c>
      <c r="B177" s="2" t="s">
        <v>1965</v>
      </c>
      <c r="C177" s="2" t="s">
        <v>749</v>
      </c>
      <c r="D177" s="2" t="s">
        <v>1966</v>
      </c>
      <c r="E177" s="2">
        <v>4</v>
      </c>
      <c r="F177" s="2" t="s">
        <v>606</v>
      </c>
      <c r="H177" s="2" t="s">
        <v>1967</v>
      </c>
      <c r="J177" s="2" t="s">
        <v>142</v>
      </c>
      <c r="M177" s="2" t="s">
        <v>11</v>
      </c>
    </row>
    <row r="178" spans="1:13" s="2" customFormat="1" hidden="1" x14ac:dyDescent="0.35">
      <c r="A178" s="2">
        <v>2003</v>
      </c>
      <c r="B178" s="2" t="s">
        <v>1968</v>
      </c>
      <c r="E178" s="2" t="s">
        <v>1855</v>
      </c>
      <c r="I178" s="2" t="s">
        <v>142</v>
      </c>
    </row>
    <row r="179" spans="1:13" s="1" customFormat="1" hidden="1" x14ac:dyDescent="0.35">
      <c r="A179" s="1" t="s">
        <v>1898</v>
      </c>
      <c r="B179" s="1" t="s">
        <v>896</v>
      </c>
      <c r="C179" s="1" t="s">
        <v>464</v>
      </c>
      <c r="D179" s="1" t="s">
        <v>1814</v>
      </c>
      <c r="E179" s="1">
        <v>4</v>
      </c>
      <c r="F179" s="1" t="s">
        <v>606</v>
      </c>
      <c r="G179" s="1" t="s">
        <v>521</v>
      </c>
      <c r="H179" s="1" t="s">
        <v>37</v>
      </c>
      <c r="I179" s="1" t="s">
        <v>142</v>
      </c>
      <c r="J179" s="1" t="s">
        <v>19</v>
      </c>
      <c r="L179" s="1" t="s">
        <v>1815</v>
      </c>
      <c r="M179" s="1" t="s">
        <v>11</v>
      </c>
    </row>
    <row r="180" spans="1:13" s="16" customFormat="1" hidden="1" x14ac:dyDescent="0.35">
      <c r="A180" s="16">
        <v>2005</v>
      </c>
      <c r="B180" s="16" t="s">
        <v>604</v>
      </c>
      <c r="C180" s="16" t="s">
        <v>605</v>
      </c>
      <c r="D180" s="16" t="s">
        <v>132</v>
      </c>
      <c r="E180" s="16">
        <v>2</v>
      </c>
      <c r="F180" s="16" t="s">
        <v>606</v>
      </c>
      <c r="G180" s="16" t="s">
        <v>1580</v>
      </c>
      <c r="H180" s="16" t="s">
        <v>1797</v>
      </c>
      <c r="I180" s="16" t="s">
        <v>142</v>
      </c>
      <c r="J180" s="16" t="s">
        <v>19</v>
      </c>
      <c r="M180" s="16" t="s">
        <v>11</v>
      </c>
    </row>
    <row r="181" spans="1:13" s="16" customFormat="1" hidden="1" x14ac:dyDescent="0.35">
      <c r="A181" s="16">
        <v>2005</v>
      </c>
      <c r="B181" s="16" t="s">
        <v>1774</v>
      </c>
      <c r="E181" s="16" t="s">
        <v>1744</v>
      </c>
      <c r="I181" s="16" t="s">
        <v>142</v>
      </c>
    </row>
    <row r="182" spans="1:13" s="10" customFormat="1" hidden="1" x14ac:dyDescent="0.35">
      <c r="A182" s="10">
        <v>3004</v>
      </c>
      <c r="B182" s="10" t="s">
        <v>943</v>
      </c>
      <c r="C182" s="10" t="s">
        <v>673</v>
      </c>
      <c r="D182" s="10" t="s">
        <v>157</v>
      </c>
      <c r="E182" s="10">
        <v>2</v>
      </c>
      <c r="F182" s="10" t="s">
        <v>606</v>
      </c>
      <c r="G182" s="10" t="s">
        <v>1045</v>
      </c>
      <c r="H182" s="10" t="s">
        <v>1575</v>
      </c>
      <c r="I182" s="10" t="s">
        <v>142</v>
      </c>
      <c r="J182" s="10" t="s">
        <v>19</v>
      </c>
      <c r="L182" s="10" t="s">
        <v>1806</v>
      </c>
      <c r="M182" s="10" t="s">
        <v>11</v>
      </c>
    </row>
    <row r="183" spans="1:13" s="10" customFormat="1" hidden="1" x14ac:dyDescent="0.35">
      <c r="A183" s="10">
        <v>3004</v>
      </c>
      <c r="B183" s="10" t="s">
        <v>1853</v>
      </c>
      <c r="E183" s="10" t="s">
        <v>1744</v>
      </c>
      <c r="I183" s="10" t="s">
        <v>142</v>
      </c>
    </row>
    <row r="184" spans="1:13" s="10" customFormat="1" hidden="1" x14ac:dyDescent="0.35">
      <c r="A184" s="10">
        <v>3004</v>
      </c>
      <c r="B184" s="10" t="s">
        <v>1854</v>
      </c>
      <c r="E184" s="10" t="s">
        <v>1855</v>
      </c>
      <c r="I184" s="10" t="s">
        <v>142</v>
      </c>
    </row>
    <row r="185" spans="1:13" s="15" customFormat="1" hidden="1" x14ac:dyDescent="0.35">
      <c r="A185" s="15">
        <v>2008</v>
      </c>
      <c r="B185" s="15" t="s">
        <v>437</v>
      </c>
      <c r="C185" s="15" t="s">
        <v>157</v>
      </c>
      <c r="D185" s="15" t="s">
        <v>380</v>
      </c>
      <c r="E185" s="15">
        <v>2</v>
      </c>
      <c r="F185" s="15" t="s">
        <v>1882</v>
      </c>
      <c r="G185" s="15" t="s">
        <v>1045</v>
      </c>
      <c r="H185" s="15" t="s">
        <v>1575</v>
      </c>
      <c r="I185" s="15" t="s">
        <v>142</v>
      </c>
      <c r="J185" s="15" t="s">
        <v>1918</v>
      </c>
    </row>
    <row r="186" spans="1:13" s="15" customFormat="1" hidden="1" x14ac:dyDescent="0.35">
      <c r="A186" s="15">
        <v>2008</v>
      </c>
      <c r="B186" s="15" t="s">
        <v>1885</v>
      </c>
      <c r="E186" s="15" t="s">
        <v>1857</v>
      </c>
      <c r="I186" s="15" t="s">
        <v>142</v>
      </c>
    </row>
    <row r="187" spans="1:13" s="15" customFormat="1" hidden="1" x14ac:dyDescent="0.35">
      <c r="A187" s="15">
        <v>2008</v>
      </c>
      <c r="B187" s="15" t="s">
        <v>1886</v>
      </c>
      <c r="E187" s="15" t="s">
        <v>1855</v>
      </c>
      <c r="I187" s="15" t="s">
        <v>142</v>
      </c>
    </row>
    <row r="188" spans="1:13" s="15" customFormat="1" hidden="1" x14ac:dyDescent="0.35">
      <c r="A188" s="15">
        <v>2008</v>
      </c>
      <c r="B188" s="15" t="s">
        <v>1933</v>
      </c>
      <c r="E188" s="15" t="s">
        <v>1887</v>
      </c>
      <c r="I188" s="15" t="s">
        <v>142</v>
      </c>
    </row>
    <row r="189" spans="1:13" s="8" customFormat="1" hidden="1" x14ac:dyDescent="0.35">
      <c r="A189" s="8">
        <v>3002</v>
      </c>
      <c r="B189" s="8" t="s">
        <v>165</v>
      </c>
      <c r="C189" s="8" t="s">
        <v>1807</v>
      </c>
      <c r="D189" s="8" t="s">
        <v>72</v>
      </c>
      <c r="E189" s="8">
        <v>2</v>
      </c>
      <c r="F189" s="8" t="s">
        <v>606</v>
      </c>
      <c r="G189" s="8" t="s">
        <v>1045</v>
      </c>
      <c r="H189" s="8" t="s">
        <v>1575</v>
      </c>
      <c r="I189" s="8" t="s">
        <v>142</v>
      </c>
      <c r="J189" s="8" t="s">
        <v>19</v>
      </c>
      <c r="L189" s="8" t="s">
        <v>1808</v>
      </c>
      <c r="M189" s="8" t="s">
        <v>11</v>
      </c>
    </row>
    <row r="190" spans="1:13" s="8" customFormat="1" hidden="1" x14ac:dyDescent="0.35">
      <c r="A190" s="8">
        <v>3002</v>
      </c>
      <c r="B190" s="8" t="s">
        <v>459</v>
      </c>
      <c r="C190" s="8" t="s">
        <v>576</v>
      </c>
      <c r="D190" s="8" t="s">
        <v>1809</v>
      </c>
      <c r="E190" s="8">
        <v>2</v>
      </c>
      <c r="F190" s="8" t="s">
        <v>606</v>
      </c>
      <c r="G190" s="8" t="s">
        <v>1045</v>
      </c>
      <c r="H190" s="8" t="s">
        <v>1575</v>
      </c>
      <c r="I190" s="8" t="s">
        <v>142</v>
      </c>
      <c r="J190" s="8" t="s">
        <v>41</v>
      </c>
      <c r="L190" s="8" t="s">
        <v>1810</v>
      </c>
      <c r="M190" s="8" t="s">
        <v>11</v>
      </c>
    </row>
    <row r="191" spans="1:13" s="8" customFormat="1" hidden="1" x14ac:dyDescent="0.35">
      <c r="A191" s="8">
        <v>3002</v>
      </c>
      <c r="B191" s="8" t="s">
        <v>1856</v>
      </c>
      <c r="D191" s="8" t="s">
        <v>1857</v>
      </c>
      <c r="I191" s="8" t="s">
        <v>142</v>
      </c>
    </row>
    <row r="192" spans="1:13" s="22" customFormat="1" hidden="1" x14ac:dyDescent="0.35">
      <c r="A192" s="22">
        <v>3003</v>
      </c>
      <c r="B192" s="22" t="s">
        <v>1925</v>
      </c>
      <c r="E192" s="22" t="s">
        <v>1928</v>
      </c>
    </row>
    <row r="193" spans="1:9" s="22" customFormat="1" hidden="1" x14ac:dyDescent="0.35">
      <c r="A193" s="22">
        <v>3003</v>
      </c>
      <c r="B193" s="22" t="s">
        <v>1927</v>
      </c>
      <c r="E193" s="22" t="s">
        <v>1928</v>
      </c>
    </row>
    <row r="194" spans="1:9" s="8" customFormat="1" hidden="1" x14ac:dyDescent="0.35">
      <c r="A194" s="8">
        <v>3001</v>
      </c>
      <c r="B194" s="8" t="s">
        <v>1924</v>
      </c>
      <c r="E194" s="8" t="s">
        <v>1969</v>
      </c>
    </row>
    <row r="195" spans="1:9" s="2" customFormat="1" hidden="1" x14ac:dyDescent="0.35">
      <c r="A195" s="2">
        <v>3005</v>
      </c>
      <c r="B195" s="2" t="s">
        <v>1922</v>
      </c>
      <c r="E195" s="2" t="s">
        <v>1928</v>
      </c>
    </row>
    <row r="196" spans="1:9" s="2" customFormat="1" hidden="1" x14ac:dyDescent="0.35">
      <c r="A196" s="2">
        <v>3005</v>
      </c>
      <c r="B196" s="2" t="s">
        <v>1923</v>
      </c>
      <c r="E196" s="2" t="s">
        <v>1928</v>
      </c>
    </row>
    <row r="197" spans="1:9" s="2" customFormat="1" hidden="1" x14ac:dyDescent="0.35">
      <c r="A197" s="2">
        <v>3005</v>
      </c>
      <c r="B197" s="2" t="s">
        <v>1929</v>
      </c>
      <c r="E197" s="2" t="s">
        <v>1928</v>
      </c>
    </row>
    <row r="198" spans="1:9" s="2" customFormat="1" hidden="1" x14ac:dyDescent="0.35">
      <c r="A198" s="2">
        <v>3005</v>
      </c>
      <c r="B198" s="2" t="s">
        <v>1930</v>
      </c>
      <c r="E198" s="2" t="s">
        <v>1928</v>
      </c>
    </row>
    <row r="199" spans="1:9" s="4" customFormat="1" hidden="1" x14ac:dyDescent="0.35">
      <c r="A199" s="4">
        <v>3006</v>
      </c>
      <c r="B199" s="4" t="s">
        <v>1919</v>
      </c>
      <c r="E199" s="4" t="s">
        <v>1928</v>
      </c>
    </row>
    <row r="200" spans="1:9" s="4" customFormat="1" hidden="1" x14ac:dyDescent="0.35">
      <c r="A200" s="4">
        <v>3006</v>
      </c>
      <c r="B200" s="4" t="s">
        <v>1921</v>
      </c>
      <c r="E200" s="4" t="s">
        <v>1928</v>
      </c>
    </row>
    <row r="201" spans="1:9" s="4" customFormat="1" hidden="1" x14ac:dyDescent="0.35">
      <c r="A201" s="4">
        <v>3006</v>
      </c>
      <c r="B201" s="4" t="s">
        <v>1920</v>
      </c>
      <c r="E201" s="4" t="s">
        <v>1928</v>
      </c>
    </row>
    <row r="202" spans="1:9" s="8" customFormat="1" hidden="1" x14ac:dyDescent="0.35">
      <c r="A202" s="8">
        <v>111</v>
      </c>
      <c r="B202" s="8" t="s">
        <v>1926</v>
      </c>
      <c r="E202" s="8" t="s">
        <v>1928</v>
      </c>
    </row>
    <row r="203" spans="1:9" s="1" customFormat="1" hidden="1" x14ac:dyDescent="0.35">
      <c r="A203" s="1" t="s">
        <v>1964</v>
      </c>
      <c r="B203" s="1" t="s">
        <v>1949</v>
      </c>
      <c r="C203" s="1" t="s">
        <v>1950</v>
      </c>
      <c r="D203" s="1" t="s">
        <v>1951</v>
      </c>
      <c r="E203" s="1">
        <v>1</v>
      </c>
      <c r="F203" s="1" t="s">
        <v>1952</v>
      </c>
      <c r="H203" s="1" t="s">
        <v>1953</v>
      </c>
      <c r="I203" s="1" t="s">
        <v>227</v>
      </c>
    </row>
    <row r="204" spans="1:9" s="1" customFormat="1" hidden="1" x14ac:dyDescent="0.35">
      <c r="A204" s="1" t="s">
        <v>1964</v>
      </c>
      <c r="B204" s="1" t="s">
        <v>1954</v>
      </c>
      <c r="C204" s="1" t="s">
        <v>464</v>
      </c>
      <c r="D204" s="1" t="s">
        <v>298</v>
      </c>
      <c r="E204" s="1">
        <v>1</v>
      </c>
      <c r="F204" s="1" t="s">
        <v>1952</v>
      </c>
      <c r="H204" s="1" t="s">
        <v>1953</v>
      </c>
      <c r="I204" s="1" t="s">
        <v>227</v>
      </c>
    </row>
    <row r="205" spans="1:9" s="1" customFormat="1" hidden="1" x14ac:dyDescent="0.35">
      <c r="A205" s="1" t="s">
        <v>1964</v>
      </c>
      <c r="B205" s="1" t="s">
        <v>1955</v>
      </c>
      <c r="C205" s="1" t="s">
        <v>1956</v>
      </c>
      <c r="D205" s="1" t="s">
        <v>1957</v>
      </c>
      <c r="E205" s="1">
        <v>2</v>
      </c>
      <c r="F205" s="1" t="s">
        <v>1952</v>
      </c>
      <c r="H205" s="1" t="s">
        <v>1953</v>
      </c>
      <c r="I205" s="1" t="s">
        <v>227</v>
      </c>
    </row>
    <row r="206" spans="1:9" s="1" customFormat="1" hidden="1" x14ac:dyDescent="0.35">
      <c r="A206" s="1" t="s">
        <v>1964</v>
      </c>
      <c r="B206" s="1" t="s">
        <v>1958</v>
      </c>
      <c r="C206" s="1" t="s">
        <v>1959</v>
      </c>
      <c r="D206" s="1" t="s">
        <v>1960</v>
      </c>
      <c r="E206" s="1">
        <v>2</v>
      </c>
      <c r="F206" s="1" t="s">
        <v>1952</v>
      </c>
      <c r="H206" s="1" t="s">
        <v>1953</v>
      </c>
      <c r="I206" s="1" t="s">
        <v>227</v>
      </c>
    </row>
    <row r="207" spans="1:9" s="1" customFormat="1" hidden="1" x14ac:dyDescent="0.35">
      <c r="A207" s="1" t="s">
        <v>1964</v>
      </c>
      <c r="B207" s="1" t="s">
        <v>1961</v>
      </c>
      <c r="C207" s="1" t="s">
        <v>914</v>
      </c>
      <c r="D207" s="1" t="s">
        <v>1962</v>
      </c>
      <c r="E207" s="1">
        <v>2</v>
      </c>
      <c r="F207" s="1" t="s">
        <v>1952</v>
      </c>
      <c r="H207" s="1" t="s">
        <v>1953</v>
      </c>
      <c r="I207" s="1" t="s">
        <v>227</v>
      </c>
    </row>
    <row r="208" spans="1:9" s="1" customFormat="1" hidden="1" x14ac:dyDescent="0.35">
      <c r="A208" s="1" t="s">
        <v>1964</v>
      </c>
      <c r="B208" s="1" t="s">
        <v>1963</v>
      </c>
      <c r="C208" s="1" t="s">
        <v>395</v>
      </c>
      <c r="D208" s="1" t="s">
        <v>226</v>
      </c>
      <c r="E208" s="1">
        <v>3</v>
      </c>
      <c r="F208" s="1" t="s">
        <v>1952</v>
      </c>
      <c r="H208" s="1" t="s">
        <v>1953</v>
      </c>
      <c r="I208" s="1" t="s">
        <v>227</v>
      </c>
    </row>
  </sheetData>
  <autoFilter ref="A1:N208">
    <filterColumn colId="13">
      <customFilters>
        <customFilter operator="notEqual" val=" "/>
      </customFilters>
    </filterColumn>
  </autoFilter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5"/>
  <sheetViews>
    <sheetView topLeftCell="A18" workbookViewId="0">
      <selection activeCell="A85" sqref="A85:XFD85"/>
    </sheetView>
  </sheetViews>
  <sheetFormatPr defaultRowHeight="14.5" x14ac:dyDescent="0.35"/>
  <cols>
    <col min="1" max="1" width="33.81640625" customWidth="1"/>
    <col min="2" max="2" width="27.81640625" customWidth="1"/>
    <col min="3" max="3" width="15.26953125" customWidth="1"/>
    <col min="4" max="4" width="5.26953125" customWidth="1"/>
    <col min="5" max="5" width="19.54296875" customWidth="1"/>
    <col min="6" max="6" width="11.54296875" bestFit="1" customWidth="1"/>
    <col min="7" max="7" width="16" bestFit="1" customWidth="1"/>
    <col min="8" max="8" width="15" bestFit="1" customWidth="1"/>
    <col min="9" max="9" width="12.453125" bestFit="1" customWidth="1"/>
    <col min="10" max="10" width="9.81640625" customWidth="1"/>
    <col min="11" max="11" width="23" customWidth="1"/>
    <col min="12" max="12" width="3.26953125" customWidth="1"/>
    <col min="13" max="13" width="16.81640625" customWidth="1"/>
  </cols>
  <sheetData>
    <row r="1" spans="1:13" x14ac:dyDescent="0.35">
      <c r="A1">
        <v>0</v>
      </c>
      <c r="B1">
        <v>1</v>
      </c>
      <c r="C1">
        <v>2</v>
      </c>
      <c r="D1">
        <v>3</v>
      </c>
      <c r="E1">
        <v>5</v>
      </c>
      <c r="F1">
        <v>7</v>
      </c>
      <c r="G1">
        <v>8</v>
      </c>
      <c r="H1">
        <v>9</v>
      </c>
      <c r="I1">
        <v>10</v>
      </c>
      <c r="J1">
        <v>11</v>
      </c>
      <c r="K1">
        <v>12</v>
      </c>
      <c r="L1">
        <v>13</v>
      </c>
      <c r="M1">
        <v>14</v>
      </c>
    </row>
    <row r="2" spans="1:13" x14ac:dyDescent="0.35">
      <c r="A2" t="s">
        <v>12</v>
      </c>
      <c r="B2" t="s">
        <v>13</v>
      </c>
      <c r="C2" t="s">
        <v>14</v>
      </c>
      <c r="D2">
        <v>3</v>
      </c>
      <c r="E2" t="s">
        <v>15</v>
      </c>
      <c r="F2" t="s">
        <v>16</v>
      </c>
      <c r="G2" t="s">
        <v>17</v>
      </c>
      <c r="H2" t="s">
        <v>18</v>
      </c>
      <c r="I2" t="s">
        <v>19</v>
      </c>
      <c r="K2" t="s">
        <v>20</v>
      </c>
      <c r="L2" t="s">
        <v>11</v>
      </c>
    </row>
    <row r="3" spans="1:13" x14ac:dyDescent="0.35">
      <c r="A3" t="s">
        <v>21</v>
      </c>
      <c r="B3" t="s">
        <v>22</v>
      </c>
      <c r="C3" t="s">
        <v>23</v>
      </c>
      <c r="D3">
        <v>3</v>
      </c>
      <c r="E3" t="s">
        <v>15</v>
      </c>
      <c r="F3" t="s">
        <v>16</v>
      </c>
      <c r="G3" t="s">
        <v>17</v>
      </c>
      <c r="H3" t="s">
        <v>18</v>
      </c>
      <c r="I3" t="s">
        <v>19</v>
      </c>
      <c r="K3" t="s">
        <v>20</v>
      </c>
      <c r="L3" t="s">
        <v>11</v>
      </c>
    </row>
    <row r="4" spans="1:13" x14ac:dyDescent="0.35">
      <c r="A4" t="s">
        <v>24</v>
      </c>
      <c r="B4" t="s">
        <v>25</v>
      </c>
      <c r="C4" t="s">
        <v>26</v>
      </c>
      <c r="D4">
        <v>3</v>
      </c>
      <c r="E4" t="s">
        <v>15</v>
      </c>
      <c r="F4" t="s">
        <v>16</v>
      </c>
      <c r="G4" t="s">
        <v>17</v>
      </c>
      <c r="H4" t="s">
        <v>18</v>
      </c>
      <c r="I4" t="s">
        <v>19</v>
      </c>
      <c r="K4" t="s">
        <v>20</v>
      </c>
      <c r="L4" t="s">
        <v>11</v>
      </c>
    </row>
    <row r="5" spans="1:13" x14ac:dyDescent="0.35">
      <c r="A5" t="s">
        <v>27</v>
      </c>
      <c r="B5" t="s">
        <v>28</v>
      </c>
      <c r="C5" t="s">
        <v>29</v>
      </c>
      <c r="D5">
        <v>2</v>
      </c>
      <c r="E5" t="s">
        <v>30</v>
      </c>
      <c r="F5" t="s">
        <v>31</v>
      </c>
      <c r="G5" t="s">
        <v>32</v>
      </c>
      <c r="H5" t="s">
        <v>33</v>
      </c>
      <c r="I5" t="s">
        <v>19</v>
      </c>
      <c r="K5" t="s">
        <v>34</v>
      </c>
      <c r="L5" t="s">
        <v>11</v>
      </c>
    </row>
    <row r="6" spans="1:13" x14ac:dyDescent="0.35">
      <c r="A6" t="s">
        <v>70</v>
      </c>
      <c r="B6" t="s">
        <v>71</v>
      </c>
      <c r="C6" t="s">
        <v>72</v>
      </c>
      <c r="D6">
        <v>3</v>
      </c>
      <c r="E6" t="s">
        <v>15</v>
      </c>
      <c r="F6" t="s">
        <v>16</v>
      </c>
      <c r="G6" t="s">
        <v>17</v>
      </c>
      <c r="H6" t="s">
        <v>18</v>
      </c>
      <c r="I6" t="s">
        <v>19</v>
      </c>
      <c r="K6" t="s">
        <v>73</v>
      </c>
    </row>
    <row r="7" spans="1:13" x14ac:dyDescent="0.35">
      <c r="A7" t="s">
        <v>74</v>
      </c>
      <c r="B7" t="s">
        <v>68</v>
      </c>
      <c r="C7" t="s">
        <v>69</v>
      </c>
      <c r="D7">
        <v>3</v>
      </c>
      <c r="E7" t="s">
        <v>15</v>
      </c>
      <c r="F7" t="s">
        <v>16</v>
      </c>
      <c r="G7" t="s">
        <v>17</v>
      </c>
      <c r="H7" t="s">
        <v>18</v>
      </c>
      <c r="I7" t="s">
        <v>19</v>
      </c>
      <c r="L7" t="s">
        <v>11</v>
      </c>
    </row>
    <row r="8" spans="1:13" x14ac:dyDescent="0.35">
      <c r="A8" t="s">
        <v>75</v>
      </c>
      <c r="B8" t="s">
        <v>76</v>
      </c>
      <c r="C8" t="s">
        <v>77</v>
      </c>
      <c r="D8">
        <v>3</v>
      </c>
      <c r="E8" t="s">
        <v>15</v>
      </c>
      <c r="F8" t="s">
        <v>16</v>
      </c>
      <c r="G8" t="s">
        <v>17</v>
      </c>
      <c r="H8" t="s">
        <v>18</v>
      </c>
      <c r="I8" t="s">
        <v>19</v>
      </c>
      <c r="L8" t="s">
        <v>11</v>
      </c>
    </row>
    <row r="9" spans="1:13" x14ac:dyDescent="0.35">
      <c r="A9" t="s">
        <v>78</v>
      </c>
      <c r="B9" t="s">
        <v>79</v>
      </c>
      <c r="C9" t="s">
        <v>80</v>
      </c>
      <c r="D9">
        <v>2</v>
      </c>
      <c r="E9" t="s">
        <v>15</v>
      </c>
      <c r="F9" t="s">
        <v>16</v>
      </c>
      <c r="G9" t="s">
        <v>17</v>
      </c>
      <c r="H9" t="s">
        <v>18</v>
      </c>
      <c r="I9" t="s">
        <v>19</v>
      </c>
      <c r="K9" t="s">
        <v>1693</v>
      </c>
    </row>
    <row r="10" spans="1:13" x14ac:dyDescent="0.35">
      <c r="A10" t="s">
        <v>49</v>
      </c>
      <c r="B10" t="s">
        <v>84</v>
      </c>
      <c r="C10" t="s">
        <v>85</v>
      </c>
      <c r="D10">
        <v>2</v>
      </c>
      <c r="E10" t="s">
        <v>15</v>
      </c>
      <c r="F10" t="s">
        <v>16</v>
      </c>
      <c r="G10" t="s">
        <v>17</v>
      </c>
      <c r="H10" t="s">
        <v>18</v>
      </c>
      <c r="I10" t="s">
        <v>19</v>
      </c>
      <c r="K10" t="s">
        <v>20</v>
      </c>
    </row>
    <row r="11" spans="1:13" x14ac:dyDescent="0.35">
      <c r="A11" t="s">
        <v>87</v>
      </c>
      <c r="B11" t="s">
        <v>88</v>
      </c>
      <c r="C11" t="s">
        <v>80</v>
      </c>
      <c r="D11">
        <v>3</v>
      </c>
      <c r="E11" t="s">
        <v>15</v>
      </c>
      <c r="F11" t="s">
        <v>16</v>
      </c>
      <c r="G11" t="s">
        <v>17</v>
      </c>
      <c r="H11" t="s">
        <v>18</v>
      </c>
      <c r="I11" t="s">
        <v>19</v>
      </c>
      <c r="K11" t="s">
        <v>1694</v>
      </c>
    </row>
    <row r="12" spans="1:13" x14ac:dyDescent="0.35">
      <c r="A12" t="s">
        <v>90</v>
      </c>
      <c r="B12" t="s">
        <v>91</v>
      </c>
      <c r="C12" t="s">
        <v>92</v>
      </c>
      <c r="D12">
        <v>2</v>
      </c>
      <c r="E12" t="s">
        <v>15</v>
      </c>
      <c r="F12" t="s">
        <v>16</v>
      </c>
      <c r="G12" t="s">
        <v>17</v>
      </c>
      <c r="H12" t="s">
        <v>18</v>
      </c>
      <c r="I12" t="s">
        <v>19</v>
      </c>
      <c r="K12" t="s">
        <v>1695</v>
      </c>
    </row>
    <row r="13" spans="1:13" x14ac:dyDescent="0.35">
      <c r="A13" t="s">
        <v>125</v>
      </c>
      <c r="B13" t="s">
        <v>126</v>
      </c>
      <c r="C13" t="s">
        <v>127</v>
      </c>
      <c r="D13">
        <v>4</v>
      </c>
      <c r="E13" t="s">
        <v>98</v>
      </c>
      <c r="F13" t="s">
        <v>99</v>
      </c>
      <c r="G13" t="s">
        <v>100</v>
      </c>
      <c r="H13" t="s">
        <v>33</v>
      </c>
      <c r="I13" t="s">
        <v>19</v>
      </c>
      <c r="K13" t="s">
        <v>1696</v>
      </c>
    </row>
    <row r="14" spans="1:13" x14ac:dyDescent="0.35">
      <c r="A14" t="s">
        <v>134</v>
      </c>
      <c r="B14" t="s">
        <v>135</v>
      </c>
      <c r="C14" t="s">
        <v>37</v>
      </c>
      <c r="D14">
        <v>2</v>
      </c>
      <c r="E14" t="s">
        <v>120</v>
      </c>
      <c r="F14" t="s">
        <v>121</v>
      </c>
      <c r="G14" t="s">
        <v>122</v>
      </c>
      <c r="H14" t="s">
        <v>123</v>
      </c>
      <c r="I14" t="s">
        <v>19</v>
      </c>
      <c r="K14" t="s">
        <v>136</v>
      </c>
      <c r="L14" t="s">
        <v>11</v>
      </c>
    </row>
    <row r="15" spans="1:13" x14ac:dyDescent="0.35">
      <c r="A15" t="s">
        <v>137</v>
      </c>
      <c r="B15" t="s">
        <v>138</v>
      </c>
      <c r="C15" t="s">
        <v>1</v>
      </c>
      <c r="D15">
        <v>1</v>
      </c>
      <c r="E15" t="s">
        <v>139</v>
      </c>
      <c r="F15" t="s">
        <v>140</v>
      </c>
      <c r="G15" t="s">
        <v>995</v>
      </c>
      <c r="H15" t="s">
        <v>142</v>
      </c>
      <c r="I15" t="s">
        <v>19</v>
      </c>
      <c r="K15" t="s">
        <v>143</v>
      </c>
      <c r="L15" t="s">
        <v>11</v>
      </c>
    </row>
    <row r="16" spans="1:13" x14ac:dyDescent="0.35">
      <c r="A16" t="s">
        <v>156</v>
      </c>
      <c r="B16" t="s">
        <v>157</v>
      </c>
      <c r="C16" t="s">
        <v>37</v>
      </c>
      <c r="D16">
        <v>1</v>
      </c>
      <c r="E16" t="s">
        <v>120</v>
      </c>
      <c r="F16" t="s">
        <v>121</v>
      </c>
      <c r="G16" t="s">
        <v>122</v>
      </c>
      <c r="H16" t="s">
        <v>123</v>
      </c>
      <c r="I16" t="s">
        <v>19</v>
      </c>
      <c r="K16" t="s">
        <v>158</v>
      </c>
      <c r="L16" t="s">
        <v>11</v>
      </c>
    </row>
    <row r="17" spans="1:13" x14ac:dyDescent="0.35">
      <c r="A17" t="s">
        <v>159</v>
      </c>
      <c r="B17" t="s">
        <v>160</v>
      </c>
      <c r="C17" t="s">
        <v>161</v>
      </c>
      <c r="D17">
        <v>1</v>
      </c>
      <c r="E17" t="s">
        <v>162</v>
      </c>
      <c r="F17" t="s">
        <v>163</v>
      </c>
      <c r="G17" t="s">
        <v>161</v>
      </c>
      <c r="H17" t="s">
        <v>142</v>
      </c>
      <c r="I17" t="s">
        <v>19</v>
      </c>
      <c r="K17" t="s">
        <v>164</v>
      </c>
      <c r="L17" t="s">
        <v>11</v>
      </c>
    </row>
    <row r="18" spans="1:13" x14ac:dyDescent="0.35">
      <c r="A18" t="s">
        <v>167</v>
      </c>
      <c r="B18" t="s">
        <v>168</v>
      </c>
      <c r="C18" t="s">
        <v>169</v>
      </c>
      <c r="D18">
        <v>4</v>
      </c>
      <c r="E18" t="s">
        <v>170</v>
      </c>
      <c r="F18" t="s">
        <v>171</v>
      </c>
      <c r="G18" t="s">
        <v>172</v>
      </c>
      <c r="H18" t="s">
        <v>173</v>
      </c>
      <c r="I18" t="s">
        <v>19</v>
      </c>
      <c r="K18" t="s">
        <v>1697</v>
      </c>
    </row>
    <row r="19" spans="1:13" x14ac:dyDescent="0.35">
      <c r="A19" t="s">
        <v>183</v>
      </c>
      <c r="B19" t="s">
        <v>184</v>
      </c>
      <c r="C19" t="s">
        <v>185</v>
      </c>
      <c r="D19">
        <v>3</v>
      </c>
      <c r="E19" t="s">
        <v>38</v>
      </c>
      <c r="F19" t="s">
        <v>39</v>
      </c>
      <c r="G19" t="s">
        <v>40</v>
      </c>
      <c r="H19" t="s">
        <v>18</v>
      </c>
      <c r="I19" t="s">
        <v>19</v>
      </c>
      <c r="K19" t="s">
        <v>1698</v>
      </c>
    </row>
    <row r="20" spans="1:13" s="3" customFormat="1" x14ac:dyDescent="0.35">
      <c r="A20" s="3" t="s">
        <v>217</v>
      </c>
      <c r="B20" s="3" t="s">
        <v>160</v>
      </c>
      <c r="C20" s="3" t="s">
        <v>218</v>
      </c>
      <c r="D20" s="3">
        <v>1</v>
      </c>
      <c r="E20" s="3" t="s">
        <v>219</v>
      </c>
      <c r="F20" s="3" t="s">
        <v>140</v>
      </c>
      <c r="G20" s="3" t="s">
        <v>995</v>
      </c>
      <c r="H20" s="3" t="s">
        <v>142</v>
      </c>
      <c r="I20" s="3" t="s">
        <v>19</v>
      </c>
      <c r="K20" s="3" t="s">
        <v>1699</v>
      </c>
    </row>
    <row r="21" spans="1:13" x14ac:dyDescent="0.35">
      <c r="A21" t="s">
        <v>224</v>
      </c>
      <c r="B21" t="s">
        <v>85</v>
      </c>
      <c r="C21" t="s">
        <v>96</v>
      </c>
      <c r="D21">
        <v>3</v>
      </c>
      <c r="E21" t="s">
        <v>225</v>
      </c>
      <c r="F21" t="s">
        <v>220</v>
      </c>
      <c r="G21" t="s">
        <v>226</v>
      </c>
      <c r="H21" t="s">
        <v>227</v>
      </c>
      <c r="I21" t="s">
        <v>19</v>
      </c>
      <c r="L21" t="s">
        <v>11</v>
      </c>
      <c r="M21" t="s">
        <v>53</v>
      </c>
    </row>
    <row r="22" spans="1:13" x14ac:dyDescent="0.35">
      <c r="A22" t="s">
        <v>228</v>
      </c>
      <c r="B22" t="s">
        <v>229</v>
      </c>
      <c r="C22" t="s">
        <v>44</v>
      </c>
      <c r="D22">
        <v>3</v>
      </c>
      <c r="E22" t="s">
        <v>225</v>
      </c>
      <c r="F22" t="s">
        <v>220</v>
      </c>
      <c r="G22" t="s">
        <v>226</v>
      </c>
      <c r="H22" t="s">
        <v>227</v>
      </c>
      <c r="I22" t="s">
        <v>19</v>
      </c>
      <c r="L22" t="s">
        <v>11</v>
      </c>
      <c r="M22" t="s">
        <v>53</v>
      </c>
    </row>
    <row r="23" spans="1:13" x14ac:dyDescent="0.35">
      <c r="A23" t="s">
        <v>230</v>
      </c>
      <c r="B23" t="s">
        <v>231</v>
      </c>
      <c r="C23" t="s">
        <v>232</v>
      </c>
      <c r="D23">
        <v>3</v>
      </c>
      <c r="E23" t="s">
        <v>225</v>
      </c>
      <c r="F23" t="s">
        <v>220</v>
      </c>
      <c r="G23" t="s">
        <v>226</v>
      </c>
      <c r="H23" t="s">
        <v>227</v>
      </c>
      <c r="I23" t="s">
        <v>19</v>
      </c>
      <c r="L23" t="s">
        <v>11</v>
      </c>
      <c r="M23" t="s">
        <v>53</v>
      </c>
    </row>
    <row r="24" spans="1:13" x14ac:dyDescent="0.35">
      <c r="A24" t="s">
        <v>304</v>
      </c>
      <c r="B24" t="s">
        <v>305</v>
      </c>
      <c r="C24" t="s">
        <v>306</v>
      </c>
      <c r="D24">
        <v>2</v>
      </c>
      <c r="E24" t="s">
        <v>30</v>
      </c>
      <c r="F24" t="s">
        <v>31</v>
      </c>
      <c r="G24" t="s">
        <v>32</v>
      </c>
      <c r="H24" t="s">
        <v>33</v>
      </c>
      <c r="I24" t="s">
        <v>19</v>
      </c>
      <c r="K24" t="s">
        <v>1700</v>
      </c>
    </row>
    <row r="25" spans="1:13" x14ac:dyDescent="0.35">
      <c r="A25" t="s">
        <v>314</v>
      </c>
      <c r="B25" t="s">
        <v>315</v>
      </c>
      <c r="C25" t="s">
        <v>44</v>
      </c>
      <c r="D25">
        <v>3</v>
      </c>
      <c r="E25" t="s">
        <v>316</v>
      </c>
      <c r="F25" t="s">
        <v>246</v>
      </c>
      <c r="G25" t="s">
        <v>317</v>
      </c>
      <c r="H25" t="s">
        <v>227</v>
      </c>
      <c r="I25" t="s">
        <v>19</v>
      </c>
      <c r="K25" t="s">
        <v>1701</v>
      </c>
    </row>
    <row r="26" spans="1:13" x14ac:dyDescent="0.35">
      <c r="A26" t="s">
        <v>321</v>
      </c>
      <c r="B26" t="s">
        <v>322</v>
      </c>
      <c r="C26" t="s">
        <v>322</v>
      </c>
      <c r="D26">
        <v>3</v>
      </c>
      <c r="E26" t="s">
        <v>316</v>
      </c>
      <c r="F26" t="s">
        <v>246</v>
      </c>
      <c r="G26" t="s">
        <v>317</v>
      </c>
      <c r="H26" t="s">
        <v>227</v>
      </c>
      <c r="I26" t="s">
        <v>19</v>
      </c>
      <c r="K26" t="s">
        <v>1702</v>
      </c>
    </row>
    <row r="27" spans="1:13" x14ac:dyDescent="0.35">
      <c r="A27" t="s">
        <v>331</v>
      </c>
      <c r="B27" t="s">
        <v>332</v>
      </c>
      <c r="C27" t="s">
        <v>333</v>
      </c>
      <c r="D27">
        <v>3</v>
      </c>
      <c r="E27" t="s">
        <v>316</v>
      </c>
      <c r="F27" t="s">
        <v>246</v>
      </c>
      <c r="G27" t="s">
        <v>317</v>
      </c>
      <c r="H27" t="s">
        <v>227</v>
      </c>
      <c r="I27" t="s">
        <v>19</v>
      </c>
      <c r="K27" t="s">
        <v>1703</v>
      </c>
    </row>
    <row r="28" spans="1:13" x14ac:dyDescent="0.35">
      <c r="A28" t="s">
        <v>224</v>
      </c>
      <c r="B28" t="s">
        <v>340</v>
      </c>
      <c r="C28" t="s">
        <v>341</v>
      </c>
      <c r="D28">
        <v>2</v>
      </c>
      <c r="E28" t="s">
        <v>330</v>
      </c>
      <c r="F28" t="s">
        <v>328</v>
      </c>
      <c r="G28" t="s">
        <v>157</v>
      </c>
      <c r="H28" t="s">
        <v>173</v>
      </c>
      <c r="I28" t="s">
        <v>19</v>
      </c>
      <c r="L28" t="s">
        <v>11</v>
      </c>
    </row>
    <row r="29" spans="1:13" x14ac:dyDescent="0.35">
      <c r="A29" t="s">
        <v>342</v>
      </c>
      <c r="B29" t="s">
        <v>138</v>
      </c>
      <c r="C29" t="s">
        <v>343</v>
      </c>
      <c r="D29">
        <v>2</v>
      </c>
      <c r="E29" t="s">
        <v>330</v>
      </c>
      <c r="F29" t="s">
        <v>328</v>
      </c>
      <c r="G29" t="s">
        <v>157</v>
      </c>
      <c r="H29" t="s">
        <v>173</v>
      </c>
      <c r="I29" t="s">
        <v>19</v>
      </c>
      <c r="L29" t="s">
        <v>11</v>
      </c>
    </row>
    <row r="30" spans="1:13" x14ac:dyDescent="0.35">
      <c r="A30" t="s">
        <v>344</v>
      </c>
      <c r="B30" t="s">
        <v>345</v>
      </c>
      <c r="C30" t="s">
        <v>346</v>
      </c>
      <c r="D30">
        <v>2</v>
      </c>
      <c r="E30" t="s">
        <v>330</v>
      </c>
      <c r="F30" t="s">
        <v>328</v>
      </c>
      <c r="G30" t="s">
        <v>157</v>
      </c>
      <c r="H30" t="s">
        <v>173</v>
      </c>
      <c r="I30" t="s">
        <v>19</v>
      </c>
      <c r="L30" t="s">
        <v>11</v>
      </c>
    </row>
    <row r="31" spans="1:13" x14ac:dyDescent="0.35">
      <c r="A31" t="s">
        <v>140</v>
      </c>
      <c r="B31" t="s">
        <v>347</v>
      </c>
      <c r="C31" t="s">
        <v>348</v>
      </c>
      <c r="D31">
        <v>2</v>
      </c>
      <c r="E31" t="s">
        <v>330</v>
      </c>
      <c r="F31" t="s">
        <v>328</v>
      </c>
      <c r="G31" t="s">
        <v>157</v>
      </c>
      <c r="H31" t="s">
        <v>173</v>
      </c>
      <c r="I31" t="s">
        <v>19</v>
      </c>
      <c r="L31" t="s">
        <v>11</v>
      </c>
    </row>
    <row r="32" spans="1:13" x14ac:dyDescent="0.35">
      <c r="A32" t="s">
        <v>349</v>
      </c>
      <c r="B32" t="s">
        <v>350</v>
      </c>
      <c r="C32" t="s">
        <v>351</v>
      </c>
      <c r="D32">
        <v>4</v>
      </c>
      <c r="E32" t="s">
        <v>330</v>
      </c>
      <c r="F32" t="s">
        <v>328</v>
      </c>
      <c r="G32" t="s">
        <v>157</v>
      </c>
      <c r="H32" t="s">
        <v>173</v>
      </c>
      <c r="I32" t="s">
        <v>19</v>
      </c>
      <c r="L32" t="s">
        <v>11</v>
      </c>
      <c r="M32" t="s">
        <v>53</v>
      </c>
    </row>
    <row r="33" spans="1:13" x14ac:dyDescent="0.35">
      <c r="A33" t="s">
        <v>366</v>
      </c>
      <c r="B33" t="s">
        <v>367</v>
      </c>
      <c r="C33" t="s">
        <v>368</v>
      </c>
      <c r="D33">
        <v>3</v>
      </c>
      <c r="E33" t="s">
        <v>316</v>
      </c>
      <c r="F33" t="s">
        <v>246</v>
      </c>
      <c r="G33" t="s">
        <v>317</v>
      </c>
      <c r="H33" t="s">
        <v>227</v>
      </c>
      <c r="I33" t="s">
        <v>19</v>
      </c>
      <c r="K33" t="s">
        <v>1704</v>
      </c>
    </row>
    <row r="34" spans="1:13" x14ac:dyDescent="0.35">
      <c r="A34" t="s">
        <v>387</v>
      </c>
      <c r="B34" t="s">
        <v>44</v>
      </c>
      <c r="C34" t="s">
        <v>388</v>
      </c>
      <c r="D34">
        <v>2</v>
      </c>
      <c r="E34" t="s">
        <v>389</v>
      </c>
      <c r="F34" t="s">
        <v>390</v>
      </c>
      <c r="G34" t="s">
        <v>391</v>
      </c>
      <c r="H34" t="s">
        <v>392</v>
      </c>
      <c r="I34" t="s">
        <v>19</v>
      </c>
      <c r="K34" t="s">
        <v>1705</v>
      </c>
    </row>
    <row r="35" spans="1:13" x14ac:dyDescent="0.35">
      <c r="A35" t="s">
        <v>137</v>
      </c>
      <c r="B35" t="s">
        <v>395</v>
      </c>
      <c r="C35" t="s">
        <v>395</v>
      </c>
      <c r="D35">
        <v>2</v>
      </c>
      <c r="E35" t="s">
        <v>389</v>
      </c>
      <c r="F35" t="s">
        <v>390</v>
      </c>
      <c r="G35" t="s">
        <v>391</v>
      </c>
      <c r="H35" t="s">
        <v>392</v>
      </c>
      <c r="I35" t="s">
        <v>19</v>
      </c>
      <c r="K35" t="s">
        <v>1706</v>
      </c>
    </row>
    <row r="36" spans="1:13" x14ac:dyDescent="0.35">
      <c r="A36" t="s">
        <v>228</v>
      </c>
      <c r="B36" t="s">
        <v>47</v>
      </c>
      <c r="C36" t="s">
        <v>47</v>
      </c>
      <c r="D36">
        <v>4</v>
      </c>
      <c r="E36" t="s">
        <v>397</v>
      </c>
      <c r="F36" t="s">
        <v>398</v>
      </c>
      <c r="G36" t="s">
        <v>399</v>
      </c>
      <c r="H36" t="s">
        <v>227</v>
      </c>
      <c r="I36" t="s">
        <v>19</v>
      </c>
      <c r="K36" t="s">
        <v>1707</v>
      </c>
    </row>
    <row r="37" spans="1:13" x14ac:dyDescent="0.35">
      <c r="A37" t="s">
        <v>27</v>
      </c>
      <c r="B37" t="s">
        <v>406</v>
      </c>
      <c r="C37" t="s">
        <v>407</v>
      </c>
      <c r="D37">
        <v>4</v>
      </c>
      <c r="E37" t="s">
        <v>397</v>
      </c>
      <c r="F37" t="s">
        <v>398</v>
      </c>
      <c r="G37" t="s">
        <v>399</v>
      </c>
      <c r="H37" t="s">
        <v>227</v>
      </c>
      <c r="I37" t="s">
        <v>19</v>
      </c>
      <c r="K37" t="s">
        <v>1708</v>
      </c>
    </row>
    <row r="38" spans="1:13" x14ac:dyDescent="0.35">
      <c r="A38" t="s">
        <v>411</v>
      </c>
      <c r="B38" t="s">
        <v>412</v>
      </c>
      <c r="C38" t="s">
        <v>413</v>
      </c>
      <c r="D38">
        <v>4</v>
      </c>
      <c r="E38" t="s">
        <v>397</v>
      </c>
      <c r="F38" t="s">
        <v>398</v>
      </c>
      <c r="G38" t="s">
        <v>399</v>
      </c>
      <c r="H38" t="s">
        <v>227</v>
      </c>
      <c r="I38" t="s">
        <v>19</v>
      </c>
      <c r="K38" t="s">
        <v>1709</v>
      </c>
    </row>
    <row r="39" spans="1:13" x14ac:dyDescent="0.35">
      <c r="A39" t="s">
        <v>202</v>
      </c>
      <c r="B39" t="s">
        <v>160</v>
      </c>
      <c r="C39" t="s">
        <v>423</v>
      </c>
      <c r="D39">
        <v>4</v>
      </c>
      <c r="E39" t="s">
        <v>424</v>
      </c>
      <c r="F39" t="s">
        <v>246</v>
      </c>
      <c r="G39" t="s">
        <v>247</v>
      </c>
      <c r="H39" t="s">
        <v>18</v>
      </c>
      <c r="I39" t="s">
        <v>19</v>
      </c>
      <c r="K39" t="s">
        <v>1710</v>
      </c>
    </row>
    <row r="40" spans="1:13" x14ac:dyDescent="0.35">
      <c r="A40" t="s">
        <v>183</v>
      </c>
      <c r="B40" t="s">
        <v>1</v>
      </c>
      <c r="C40" t="s">
        <v>241</v>
      </c>
      <c r="D40">
        <v>3</v>
      </c>
      <c r="E40" t="s">
        <v>424</v>
      </c>
      <c r="F40" t="s">
        <v>246</v>
      </c>
      <c r="G40" t="s">
        <v>247</v>
      </c>
      <c r="H40" t="s">
        <v>18</v>
      </c>
      <c r="I40" t="s">
        <v>19</v>
      </c>
      <c r="K40" t="s">
        <v>1711</v>
      </c>
    </row>
    <row r="41" spans="1:13" x14ac:dyDescent="0.35">
      <c r="A41" t="s">
        <v>167</v>
      </c>
      <c r="B41" t="s">
        <v>1</v>
      </c>
      <c r="C41" t="s">
        <v>432</v>
      </c>
      <c r="D41">
        <v>3</v>
      </c>
      <c r="E41" t="s">
        <v>424</v>
      </c>
      <c r="F41" t="s">
        <v>246</v>
      </c>
      <c r="G41" t="s">
        <v>247</v>
      </c>
      <c r="H41" t="s">
        <v>18</v>
      </c>
      <c r="I41" t="s">
        <v>19</v>
      </c>
      <c r="K41" t="s">
        <v>1712</v>
      </c>
    </row>
    <row r="42" spans="1:13" x14ac:dyDescent="0.35">
      <c r="A42" t="s">
        <v>441</v>
      </c>
      <c r="B42" t="s">
        <v>276</v>
      </c>
      <c r="C42" t="s">
        <v>345</v>
      </c>
      <c r="D42">
        <v>4</v>
      </c>
      <c r="E42" t="s">
        <v>442</v>
      </c>
      <c r="F42" t="s">
        <v>443</v>
      </c>
      <c r="G42" t="s">
        <v>444</v>
      </c>
      <c r="H42" t="s">
        <v>445</v>
      </c>
      <c r="I42" t="s">
        <v>19</v>
      </c>
      <c r="K42" t="s">
        <v>1713</v>
      </c>
    </row>
    <row r="43" spans="1:13" x14ac:dyDescent="0.35">
      <c r="A43" t="s">
        <v>240</v>
      </c>
      <c r="B43" t="s">
        <v>448</v>
      </c>
      <c r="C43" t="s">
        <v>449</v>
      </c>
      <c r="D43">
        <v>4</v>
      </c>
      <c r="E43" t="s">
        <v>424</v>
      </c>
      <c r="F43" t="s">
        <v>246</v>
      </c>
      <c r="G43" t="s">
        <v>247</v>
      </c>
      <c r="H43" t="s">
        <v>18</v>
      </c>
      <c r="I43" t="s">
        <v>19</v>
      </c>
      <c r="K43" t="s">
        <v>1714</v>
      </c>
    </row>
    <row r="44" spans="1:13" x14ac:dyDescent="0.35">
      <c r="A44" t="s">
        <v>435</v>
      </c>
      <c r="B44" t="s">
        <v>96</v>
      </c>
      <c r="C44" t="s">
        <v>85</v>
      </c>
      <c r="D44">
        <v>4</v>
      </c>
      <c r="E44" t="s">
        <v>442</v>
      </c>
      <c r="F44" t="s">
        <v>443</v>
      </c>
      <c r="G44" t="s">
        <v>444</v>
      </c>
      <c r="H44" t="s">
        <v>445</v>
      </c>
      <c r="I44" t="s">
        <v>19</v>
      </c>
      <c r="K44" t="s">
        <v>1715</v>
      </c>
    </row>
    <row r="45" spans="1:13" x14ac:dyDescent="0.35">
      <c r="A45" t="s">
        <v>455</v>
      </c>
      <c r="B45" t="s">
        <v>322</v>
      </c>
      <c r="C45" t="s">
        <v>322</v>
      </c>
      <c r="D45">
        <v>3</v>
      </c>
      <c r="E45" t="s">
        <v>38</v>
      </c>
      <c r="F45" t="s">
        <v>39</v>
      </c>
      <c r="G45" t="s">
        <v>40</v>
      </c>
      <c r="H45" t="s">
        <v>18</v>
      </c>
      <c r="I45" t="s">
        <v>19</v>
      </c>
      <c r="K45" t="s">
        <v>1716</v>
      </c>
    </row>
    <row r="46" spans="1:13" x14ac:dyDescent="0.35">
      <c r="A46" t="s">
        <v>474</v>
      </c>
      <c r="B46" t="s">
        <v>475</v>
      </c>
      <c r="C46" t="s">
        <v>476</v>
      </c>
      <c r="D46">
        <v>4</v>
      </c>
      <c r="E46" t="s">
        <v>468</v>
      </c>
      <c r="F46" t="s">
        <v>469</v>
      </c>
      <c r="G46" t="s">
        <v>40</v>
      </c>
      <c r="H46" t="s">
        <v>470</v>
      </c>
      <c r="I46" t="s">
        <v>19</v>
      </c>
      <c r="K46" t="s">
        <v>477</v>
      </c>
      <c r="L46" t="s">
        <v>11</v>
      </c>
      <c r="M46" t="s">
        <v>53</v>
      </c>
    </row>
    <row r="47" spans="1:13" x14ac:dyDescent="0.35">
      <c r="A47" t="s">
        <v>478</v>
      </c>
      <c r="B47" t="s">
        <v>333</v>
      </c>
      <c r="C47" t="s">
        <v>96</v>
      </c>
      <c r="D47">
        <v>4</v>
      </c>
      <c r="E47" t="s">
        <v>468</v>
      </c>
      <c r="F47" t="s">
        <v>469</v>
      </c>
      <c r="G47" t="s">
        <v>40</v>
      </c>
      <c r="H47" t="s">
        <v>470</v>
      </c>
      <c r="I47" t="s">
        <v>19</v>
      </c>
      <c r="K47" t="s">
        <v>1717</v>
      </c>
      <c r="M47" t="s">
        <v>53</v>
      </c>
    </row>
    <row r="48" spans="1:13" x14ac:dyDescent="0.35">
      <c r="A48" t="s">
        <v>285</v>
      </c>
      <c r="B48" t="s">
        <v>493</v>
      </c>
      <c r="C48" t="s">
        <v>218</v>
      </c>
      <c r="D48">
        <v>2</v>
      </c>
      <c r="E48" t="s">
        <v>483</v>
      </c>
      <c r="F48" t="s">
        <v>398</v>
      </c>
      <c r="G48" t="s">
        <v>482</v>
      </c>
      <c r="H48" t="s">
        <v>142</v>
      </c>
      <c r="I48" t="s">
        <v>19</v>
      </c>
      <c r="K48" t="s">
        <v>494</v>
      </c>
      <c r="L48" t="s">
        <v>11</v>
      </c>
    </row>
    <row r="49" spans="1:13" x14ac:dyDescent="0.35">
      <c r="A49" t="s">
        <v>35</v>
      </c>
      <c r="B49" t="s">
        <v>226</v>
      </c>
      <c r="C49" t="s">
        <v>141</v>
      </c>
      <c r="D49">
        <v>2</v>
      </c>
      <c r="E49" t="s">
        <v>483</v>
      </c>
      <c r="F49" t="s">
        <v>398</v>
      </c>
      <c r="G49" t="s">
        <v>482</v>
      </c>
      <c r="H49" t="s">
        <v>142</v>
      </c>
      <c r="I49" t="s">
        <v>19</v>
      </c>
      <c r="K49" t="s">
        <v>495</v>
      </c>
      <c r="L49" t="s">
        <v>11</v>
      </c>
    </row>
    <row r="50" spans="1:13" x14ac:dyDescent="0.35">
      <c r="A50" t="s">
        <v>507</v>
      </c>
      <c r="B50" t="s">
        <v>508</v>
      </c>
      <c r="C50" t="s">
        <v>37</v>
      </c>
      <c r="D50">
        <v>3</v>
      </c>
      <c r="E50" t="s">
        <v>509</v>
      </c>
      <c r="F50" t="s">
        <v>510</v>
      </c>
      <c r="G50" t="s">
        <v>44</v>
      </c>
      <c r="H50" t="s">
        <v>18</v>
      </c>
      <c r="I50" t="s">
        <v>19</v>
      </c>
      <c r="K50" t="s">
        <v>1718</v>
      </c>
    </row>
    <row r="51" spans="1:13" x14ac:dyDescent="0.35">
      <c r="A51" t="s">
        <v>593</v>
      </c>
      <c r="B51" t="s">
        <v>594</v>
      </c>
      <c r="C51" t="s">
        <v>595</v>
      </c>
      <c r="D51">
        <v>4</v>
      </c>
      <c r="E51" t="s">
        <v>596</v>
      </c>
      <c r="F51" t="s">
        <v>597</v>
      </c>
      <c r="G51" t="s">
        <v>598</v>
      </c>
      <c r="H51" t="s">
        <v>18</v>
      </c>
      <c r="I51" t="s">
        <v>19</v>
      </c>
      <c r="K51" t="s">
        <v>1719</v>
      </c>
    </row>
    <row r="52" spans="1:13" x14ac:dyDescent="0.35">
      <c r="A52" t="s">
        <v>593</v>
      </c>
      <c r="B52" t="s">
        <v>601</v>
      </c>
      <c r="C52" t="s">
        <v>602</v>
      </c>
      <c r="D52">
        <v>3</v>
      </c>
      <c r="E52" t="s">
        <v>596</v>
      </c>
      <c r="F52" t="s">
        <v>597</v>
      </c>
      <c r="G52" t="s">
        <v>598</v>
      </c>
      <c r="H52" t="s">
        <v>18</v>
      </c>
      <c r="I52" t="s">
        <v>19</v>
      </c>
      <c r="K52" t="s">
        <v>1720</v>
      </c>
    </row>
    <row r="53" spans="1:13" x14ac:dyDescent="0.35">
      <c r="A53" t="s">
        <v>604</v>
      </c>
      <c r="B53" t="s">
        <v>605</v>
      </c>
      <c r="C53" t="s">
        <v>132</v>
      </c>
      <c r="D53">
        <v>2</v>
      </c>
      <c r="E53" t="s">
        <v>606</v>
      </c>
      <c r="F53" t="s">
        <v>607</v>
      </c>
      <c r="G53" t="s">
        <v>608</v>
      </c>
      <c r="H53" t="s">
        <v>142</v>
      </c>
      <c r="I53" t="s">
        <v>19</v>
      </c>
      <c r="K53" t="s">
        <v>609</v>
      </c>
      <c r="L53" t="s">
        <v>11</v>
      </c>
    </row>
    <row r="54" spans="1:13" ht="18" customHeight="1" x14ac:dyDescent="0.35">
      <c r="A54" t="s">
        <v>646</v>
      </c>
      <c r="B54" t="s">
        <v>647</v>
      </c>
      <c r="C54" t="s">
        <v>648</v>
      </c>
      <c r="D54">
        <v>3</v>
      </c>
      <c r="E54" t="s">
        <v>38</v>
      </c>
      <c r="F54" t="s">
        <v>220</v>
      </c>
      <c r="G54" t="s">
        <v>648</v>
      </c>
      <c r="H54" t="s">
        <v>18</v>
      </c>
      <c r="I54" t="s">
        <v>19</v>
      </c>
      <c r="K54" t="s">
        <v>649</v>
      </c>
      <c r="L54" t="s">
        <v>11</v>
      </c>
    </row>
    <row r="55" spans="1:13" s="3" customFormat="1" x14ac:dyDescent="0.35">
      <c r="A55" s="3" t="s">
        <v>712</v>
      </c>
      <c r="B55" s="3" t="s">
        <v>713</v>
      </c>
      <c r="C55" s="3" t="s">
        <v>712</v>
      </c>
      <c r="D55" s="3">
        <v>4</v>
      </c>
      <c r="E55" s="3" t="s">
        <v>436</v>
      </c>
      <c r="F55" s="3" t="s">
        <v>437</v>
      </c>
      <c r="G55" s="3" t="s">
        <v>438</v>
      </c>
      <c r="H55" s="3" t="s">
        <v>142</v>
      </c>
      <c r="I55" s="3" t="s">
        <v>19</v>
      </c>
      <c r="K55" s="3" t="s">
        <v>1721</v>
      </c>
    </row>
    <row r="56" spans="1:13" s="3" customFormat="1" x14ac:dyDescent="0.35">
      <c r="A56" s="3" t="s">
        <v>296</v>
      </c>
      <c r="B56" s="3" t="s">
        <v>733</v>
      </c>
      <c r="C56" s="3" t="s">
        <v>47</v>
      </c>
      <c r="D56" s="3">
        <v>4</v>
      </c>
      <c r="E56" s="3" t="s">
        <v>436</v>
      </c>
      <c r="F56" s="3" t="s">
        <v>437</v>
      </c>
      <c r="G56" s="3" t="s">
        <v>438</v>
      </c>
      <c r="H56" s="3" t="s">
        <v>142</v>
      </c>
      <c r="I56" s="3" t="s">
        <v>19</v>
      </c>
      <c r="K56" s="3" t="s">
        <v>1722</v>
      </c>
    </row>
    <row r="57" spans="1:13" x14ac:dyDescent="0.35">
      <c r="A57" t="s">
        <v>748</v>
      </c>
      <c r="B57" t="s">
        <v>749</v>
      </c>
      <c r="C57" t="s">
        <v>280</v>
      </c>
      <c r="D57">
        <v>2</v>
      </c>
      <c r="E57" t="s">
        <v>750</v>
      </c>
      <c r="F57" t="s">
        <v>751</v>
      </c>
      <c r="G57" t="s">
        <v>752</v>
      </c>
      <c r="H57" t="s">
        <v>753</v>
      </c>
      <c r="I57" t="s">
        <v>19</v>
      </c>
      <c r="K57" t="s">
        <v>1723</v>
      </c>
    </row>
    <row r="58" spans="1:13" x14ac:dyDescent="0.35">
      <c r="A58" t="s">
        <v>757</v>
      </c>
      <c r="B58" t="s">
        <v>264</v>
      </c>
      <c r="C58" t="s">
        <v>1</v>
      </c>
      <c r="D58">
        <v>2</v>
      </c>
      <c r="E58" t="s">
        <v>750</v>
      </c>
      <c r="F58" t="s">
        <v>751</v>
      </c>
      <c r="G58" t="s">
        <v>752</v>
      </c>
      <c r="H58" t="s">
        <v>753</v>
      </c>
      <c r="I58" t="s">
        <v>19</v>
      </c>
      <c r="K58" t="s">
        <v>1724</v>
      </c>
    </row>
    <row r="59" spans="1:13" x14ac:dyDescent="0.35">
      <c r="A59" t="s">
        <v>760</v>
      </c>
      <c r="B59" t="s">
        <v>761</v>
      </c>
      <c r="C59" t="s">
        <v>762</v>
      </c>
      <c r="D59">
        <v>2</v>
      </c>
      <c r="E59" t="s">
        <v>750</v>
      </c>
      <c r="F59" t="s">
        <v>751</v>
      </c>
      <c r="G59" t="s">
        <v>752</v>
      </c>
      <c r="H59" t="s">
        <v>753</v>
      </c>
      <c r="I59" t="s">
        <v>19</v>
      </c>
      <c r="K59" t="s">
        <v>1725</v>
      </c>
    </row>
    <row r="60" spans="1:13" x14ac:dyDescent="0.35">
      <c r="A60" t="s">
        <v>785</v>
      </c>
      <c r="B60" t="s">
        <v>157</v>
      </c>
      <c r="C60" t="s">
        <v>786</v>
      </c>
      <c r="D60">
        <v>4</v>
      </c>
      <c r="E60" t="s">
        <v>635</v>
      </c>
      <c r="F60" t="s">
        <v>140</v>
      </c>
      <c r="G60" t="s">
        <v>636</v>
      </c>
      <c r="H60" t="s">
        <v>142</v>
      </c>
      <c r="I60" t="s">
        <v>19</v>
      </c>
      <c r="K60" t="s">
        <v>1726</v>
      </c>
    </row>
    <row r="61" spans="1:13" s="3" customFormat="1" x14ac:dyDescent="0.35">
      <c r="A61" s="3" t="s">
        <v>796</v>
      </c>
      <c r="B61" s="3" t="s">
        <v>345</v>
      </c>
      <c r="C61" s="3" t="s">
        <v>160</v>
      </c>
      <c r="D61" s="3">
        <v>4</v>
      </c>
      <c r="E61" s="3" t="s">
        <v>436</v>
      </c>
      <c r="F61" s="3" t="s">
        <v>437</v>
      </c>
      <c r="G61" s="3" t="s">
        <v>438</v>
      </c>
      <c r="H61" s="3" t="s">
        <v>142</v>
      </c>
      <c r="I61" s="3" t="s">
        <v>19</v>
      </c>
      <c r="K61" s="3" t="s">
        <v>1727</v>
      </c>
    </row>
    <row r="62" spans="1:13" x14ac:dyDescent="0.35">
      <c r="A62" t="s">
        <v>800</v>
      </c>
      <c r="B62" t="s">
        <v>226</v>
      </c>
      <c r="C62" t="s">
        <v>380</v>
      </c>
      <c r="D62">
        <v>4</v>
      </c>
      <c r="E62" t="s">
        <v>801</v>
      </c>
      <c r="F62" t="s">
        <v>802</v>
      </c>
      <c r="G62" t="s">
        <v>803</v>
      </c>
      <c r="H62" t="s">
        <v>6</v>
      </c>
      <c r="I62" t="s">
        <v>372</v>
      </c>
      <c r="L62" t="s">
        <v>11</v>
      </c>
      <c r="M62" t="s">
        <v>546</v>
      </c>
    </row>
    <row r="63" spans="1:13" x14ac:dyDescent="0.35">
      <c r="A63" t="s">
        <v>916</v>
      </c>
      <c r="B63" t="s">
        <v>917</v>
      </c>
      <c r="C63" t="s">
        <v>918</v>
      </c>
      <c r="D63">
        <v>4</v>
      </c>
      <c r="E63" t="s">
        <v>919</v>
      </c>
      <c r="F63" t="s">
        <v>916</v>
      </c>
      <c r="G63" t="s">
        <v>918</v>
      </c>
      <c r="H63" t="s">
        <v>18</v>
      </c>
      <c r="I63" t="s">
        <v>19</v>
      </c>
      <c r="K63" t="s">
        <v>1728</v>
      </c>
      <c r="M63" t="s">
        <v>53</v>
      </c>
    </row>
    <row r="64" spans="1:13" x14ac:dyDescent="0.35">
      <c r="A64" t="s">
        <v>943</v>
      </c>
      <c r="B64" t="s">
        <v>448</v>
      </c>
      <c r="C64" t="s">
        <v>944</v>
      </c>
      <c r="D64">
        <v>4</v>
      </c>
      <c r="E64" t="s">
        <v>945</v>
      </c>
      <c r="F64" t="s">
        <v>946</v>
      </c>
      <c r="G64" t="s">
        <v>944</v>
      </c>
      <c r="H64" t="s">
        <v>947</v>
      </c>
      <c r="I64" t="s">
        <v>19</v>
      </c>
      <c r="K64" t="s">
        <v>1729</v>
      </c>
    </row>
    <row r="65" spans="1:13" x14ac:dyDescent="0.35">
      <c r="A65" t="s">
        <v>435</v>
      </c>
      <c r="B65" t="s">
        <v>243</v>
      </c>
      <c r="C65" t="s">
        <v>96</v>
      </c>
      <c r="D65">
        <v>1</v>
      </c>
      <c r="E65" t="s">
        <v>436</v>
      </c>
      <c r="F65" t="s">
        <v>437</v>
      </c>
      <c r="G65" t="s">
        <v>438</v>
      </c>
      <c r="H65" t="s">
        <v>142</v>
      </c>
      <c r="I65" t="s">
        <v>19</v>
      </c>
      <c r="K65" t="s">
        <v>439</v>
      </c>
    </row>
    <row r="66" spans="1:13" x14ac:dyDescent="0.35">
      <c r="A66" t="s">
        <v>1802</v>
      </c>
      <c r="B66" t="s">
        <v>1803</v>
      </c>
      <c r="C66" t="s">
        <v>1804</v>
      </c>
      <c r="D66">
        <v>2</v>
      </c>
      <c r="E66" t="s">
        <v>330</v>
      </c>
      <c r="F66" t="s">
        <v>328</v>
      </c>
      <c r="G66" t="s">
        <v>157</v>
      </c>
      <c r="H66" t="s">
        <v>173</v>
      </c>
      <c r="I66" t="s">
        <v>19</v>
      </c>
      <c r="K66" t="s">
        <v>1805</v>
      </c>
      <c r="L66" t="s">
        <v>11</v>
      </c>
    </row>
    <row r="67" spans="1:13" x14ac:dyDescent="0.35">
      <c r="A67" t="s">
        <v>943</v>
      </c>
      <c r="B67" t="s">
        <v>673</v>
      </c>
      <c r="C67" t="s">
        <v>157</v>
      </c>
      <c r="D67">
        <v>2</v>
      </c>
      <c r="E67" t="s">
        <v>606</v>
      </c>
      <c r="F67" t="s">
        <v>1045</v>
      </c>
      <c r="G67" t="s">
        <v>1575</v>
      </c>
      <c r="H67" t="s">
        <v>142</v>
      </c>
      <c r="I67" t="s">
        <v>19</v>
      </c>
      <c r="K67" t="s">
        <v>1806</v>
      </c>
      <c r="L67" t="s">
        <v>11</v>
      </c>
    </row>
    <row r="68" spans="1:13" x14ac:dyDescent="0.35">
      <c r="A68" t="s">
        <v>165</v>
      </c>
      <c r="B68" t="s">
        <v>1807</v>
      </c>
      <c r="C68" t="s">
        <v>72</v>
      </c>
      <c r="D68">
        <v>2</v>
      </c>
      <c r="E68" t="s">
        <v>606</v>
      </c>
      <c r="F68" t="s">
        <v>1045</v>
      </c>
      <c r="G68" t="s">
        <v>1575</v>
      </c>
      <c r="H68" t="s">
        <v>142</v>
      </c>
      <c r="I68" t="s">
        <v>19</v>
      </c>
      <c r="K68" t="s">
        <v>1808</v>
      </c>
      <c r="L68" t="s">
        <v>11</v>
      </c>
    </row>
    <row r="69" spans="1:13" x14ac:dyDescent="0.35">
      <c r="A69" t="s">
        <v>459</v>
      </c>
      <c r="B69" t="s">
        <v>576</v>
      </c>
      <c r="C69" t="s">
        <v>1809</v>
      </c>
      <c r="D69">
        <v>2</v>
      </c>
      <c r="E69" t="s">
        <v>606</v>
      </c>
      <c r="F69" t="s">
        <v>1045</v>
      </c>
      <c r="G69" t="s">
        <v>1575</v>
      </c>
      <c r="H69" t="s">
        <v>142</v>
      </c>
      <c r="I69" t="s">
        <v>41</v>
      </c>
      <c r="K69" t="s">
        <v>1810</v>
      </c>
      <c r="L69" t="s">
        <v>11</v>
      </c>
    </row>
    <row r="70" spans="1:13" x14ac:dyDescent="0.35">
      <c r="A70" t="s">
        <v>1811</v>
      </c>
      <c r="B70" t="s">
        <v>1812</v>
      </c>
      <c r="C70" t="s">
        <v>915</v>
      </c>
      <c r="D70">
        <v>4</v>
      </c>
      <c r="E70" t="s">
        <v>606</v>
      </c>
      <c r="F70" t="s">
        <v>1045</v>
      </c>
      <c r="G70" t="s">
        <v>1575</v>
      </c>
      <c r="H70" t="s">
        <v>142</v>
      </c>
      <c r="I70" t="s">
        <v>19</v>
      </c>
      <c r="K70" t="s">
        <v>1813</v>
      </c>
      <c r="L70" t="s">
        <v>11</v>
      </c>
    </row>
    <row r="71" spans="1:13" x14ac:dyDescent="0.35">
      <c r="A71" t="s">
        <v>896</v>
      </c>
      <c r="B71" t="s">
        <v>464</v>
      </c>
      <c r="C71" t="s">
        <v>1814</v>
      </c>
      <c r="D71">
        <v>4</v>
      </c>
      <c r="E71" t="s">
        <v>606</v>
      </c>
      <c r="F71" t="s">
        <v>1045</v>
      </c>
      <c r="G71" t="s">
        <v>1575</v>
      </c>
      <c r="H71" t="s">
        <v>142</v>
      </c>
      <c r="I71" t="s">
        <v>19</v>
      </c>
      <c r="K71" t="s">
        <v>1815</v>
      </c>
      <c r="L71" t="s">
        <v>11</v>
      </c>
    </row>
    <row r="72" spans="1:13" x14ac:dyDescent="0.35">
      <c r="A72" t="s">
        <v>572</v>
      </c>
      <c r="B72" t="s">
        <v>1395</v>
      </c>
      <c r="C72" t="s">
        <v>1816</v>
      </c>
      <c r="D72">
        <v>4</v>
      </c>
      <c r="E72" t="s">
        <v>606</v>
      </c>
      <c r="F72" t="s">
        <v>1045</v>
      </c>
      <c r="G72" t="s">
        <v>1575</v>
      </c>
      <c r="H72" t="s">
        <v>142</v>
      </c>
      <c r="I72" t="s">
        <v>19</v>
      </c>
      <c r="K72" t="s">
        <v>1817</v>
      </c>
      <c r="L72" t="s">
        <v>11</v>
      </c>
    </row>
    <row r="73" spans="1:13" x14ac:dyDescent="0.35">
      <c r="A73" t="s">
        <v>1818</v>
      </c>
      <c r="B73" t="s">
        <v>1819</v>
      </c>
      <c r="C73" t="s">
        <v>1820</v>
      </c>
      <c r="D73">
        <v>1</v>
      </c>
      <c r="E73" t="s">
        <v>1821</v>
      </c>
      <c r="F73" t="s">
        <v>1822</v>
      </c>
      <c r="G73" t="s">
        <v>1823</v>
      </c>
      <c r="H73" t="s">
        <v>142</v>
      </c>
      <c r="I73" t="s">
        <v>19</v>
      </c>
      <c r="K73" t="s">
        <v>1846</v>
      </c>
    </row>
    <row r="74" spans="1:13" x14ac:dyDescent="0.35">
      <c r="A74" t="s">
        <v>134</v>
      </c>
      <c r="B74" t="s">
        <v>1199</v>
      </c>
      <c r="C74" t="s">
        <v>1833</v>
      </c>
      <c r="D74">
        <v>1</v>
      </c>
      <c r="E74" t="s">
        <v>1821</v>
      </c>
      <c r="F74" t="s">
        <v>1822</v>
      </c>
      <c r="G74" t="s">
        <v>1823</v>
      </c>
      <c r="H74" t="s">
        <v>142</v>
      </c>
      <c r="I74" t="s">
        <v>372</v>
      </c>
      <c r="K74" t="s">
        <v>1847</v>
      </c>
    </row>
    <row r="75" spans="1:13" x14ac:dyDescent="0.35">
      <c r="A75" t="s">
        <v>1838</v>
      </c>
      <c r="B75" t="s">
        <v>1839</v>
      </c>
      <c r="C75" t="s">
        <v>1840</v>
      </c>
      <c r="D75">
        <v>1</v>
      </c>
      <c r="E75" t="s">
        <v>1821</v>
      </c>
      <c r="F75" t="s">
        <v>1822</v>
      </c>
      <c r="G75" t="s">
        <v>1823</v>
      </c>
      <c r="H75" t="s">
        <v>142</v>
      </c>
      <c r="I75" t="s">
        <v>372</v>
      </c>
      <c r="K75" t="s">
        <v>1848</v>
      </c>
    </row>
    <row r="76" spans="1:13" x14ac:dyDescent="0.35">
      <c r="A76" t="s">
        <v>1849</v>
      </c>
      <c r="B76" t="s">
        <v>88</v>
      </c>
      <c r="C76" t="s">
        <v>501</v>
      </c>
      <c r="D76">
        <v>1</v>
      </c>
      <c r="E76" t="s">
        <v>1850</v>
      </c>
      <c r="F76" t="s">
        <v>99</v>
      </c>
      <c r="G76" t="s">
        <v>40</v>
      </c>
      <c r="H76" t="s">
        <v>33</v>
      </c>
      <c r="I76" t="s">
        <v>372</v>
      </c>
    </row>
    <row r="77" spans="1:13" x14ac:dyDescent="0.35">
      <c r="A77" t="s">
        <v>1851</v>
      </c>
      <c r="B77" t="s">
        <v>467</v>
      </c>
      <c r="C77" t="s">
        <v>287</v>
      </c>
      <c r="D77">
        <v>1</v>
      </c>
      <c r="E77" t="s">
        <v>1850</v>
      </c>
      <c r="F77" t="s">
        <v>99</v>
      </c>
      <c r="G77" t="s">
        <v>40</v>
      </c>
      <c r="H77" t="s">
        <v>33</v>
      </c>
      <c r="I77" t="s">
        <v>372</v>
      </c>
      <c r="K77" t="s">
        <v>1852</v>
      </c>
    </row>
    <row r="78" spans="1:13" x14ac:dyDescent="0.35">
      <c r="A78" s="18" t="s">
        <v>1866</v>
      </c>
      <c r="B78" s="18" t="s">
        <v>877</v>
      </c>
      <c r="C78" s="18" t="s">
        <v>1867</v>
      </c>
      <c r="D78" s="18">
        <v>1</v>
      </c>
      <c r="E78" s="18" t="s">
        <v>219</v>
      </c>
      <c r="F78" s="18" t="s">
        <v>140</v>
      </c>
      <c r="G78" s="18" t="s">
        <v>995</v>
      </c>
      <c r="H78" s="18" t="s">
        <v>142</v>
      </c>
      <c r="I78" s="18" t="s">
        <v>7</v>
      </c>
      <c r="J78" s="18"/>
      <c r="K78" s="18" t="s">
        <v>1868</v>
      </c>
      <c r="L78" s="18"/>
      <c r="M78" s="18"/>
    </row>
    <row r="79" spans="1:13" x14ac:dyDescent="0.35">
      <c r="A79" s="18" t="s">
        <v>1869</v>
      </c>
      <c r="B79" s="18" t="s">
        <v>11</v>
      </c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</row>
    <row r="80" spans="1:13" s="18" customFormat="1" x14ac:dyDescent="0.35">
      <c r="A80" s="18" t="s">
        <v>1870</v>
      </c>
      <c r="B80" s="18" t="s">
        <v>96</v>
      </c>
      <c r="C80" s="18" t="s">
        <v>80</v>
      </c>
      <c r="D80" s="18">
        <v>1</v>
      </c>
      <c r="E80" s="18" t="s">
        <v>219</v>
      </c>
      <c r="F80" s="18" t="s">
        <v>140</v>
      </c>
      <c r="G80" s="18" t="s">
        <v>995</v>
      </c>
      <c r="H80" s="18" t="s">
        <v>142</v>
      </c>
      <c r="I80" s="18" t="s">
        <v>7</v>
      </c>
      <c r="K80" s="18" t="s">
        <v>1868</v>
      </c>
    </row>
    <row r="81" spans="1:11" s="18" customFormat="1" x14ac:dyDescent="0.35">
      <c r="A81" s="18" t="s">
        <v>1871</v>
      </c>
    </row>
    <row r="82" spans="1:11" s="18" customFormat="1" x14ac:dyDescent="0.35">
      <c r="A82" s="18" t="s">
        <v>437</v>
      </c>
      <c r="B82" s="18" t="s">
        <v>157</v>
      </c>
      <c r="C82" s="18" t="s">
        <v>380</v>
      </c>
      <c r="D82" s="18">
        <v>1</v>
      </c>
      <c r="E82" s="18" t="s">
        <v>1882</v>
      </c>
      <c r="F82" s="18" t="s">
        <v>1045</v>
      </c>
      <c r="G82" s="18" t="s">
        <v>1575</v>
      </c>
      <c r="H82" s="18" t="s">
        <v>142</v>
      </c>
      <c r="I82" s="18" t="s">
        <v>372</v>
      </c>
      <c r="K82" s="18" t="s">
        <v>1883</v>
      </c>
    </row>
    <row r="83" spans="1:11" s="18" customFormat="1" x14ac:dyDescent="0.35">
      <c r="A83" s="18" t="s">
        <v>1639</v>
      </c>
      <c r="B83" s="18" t="s">
        <v>265</v>
      </c>
      <c r="C83" s="18" t="s">
        <v>100</v>
      </c>
      <c r="D83" s="18">
        <v>1</v>
      </c>
      <c r="E83" s="18" t="s">
        <v>219</v>
      </c>
      <c r="F83" s="18" t="s">
        <v>140</v>
      </c>
      <c r="G83" s="18" t="s">
        <v>995</v>
      </c>
      <c r="H83" s="18" t="s">
        <v>142</v>
      </c>
      <c r="I83" s="18" t="s">
        <v>372</v>
      </c>
      <c r="K83" s="18" t="s">
        <v>1889</v>
      </c>
    </row>
    <row r="84" spans="1:11" s="18" customFormat="1" x14ac:dyDescent="0.35">
      <c r="A84" s="18" t="s">
        <v>1174</v>
      </c>
      <c r="B84" s="18" t="s">
        <v>47</v>
      </c>
      <c r="C84" s="18" t="s">
        <v>1891</v>
      </c>
      <c r="D84" s="18">
        <v>1</v>
      </c>
      <c r="E84" s="18" t="s">
        <v>219</v>
      </c>
      <c r="F84" s="18" t="s">
        <v>140</v>
      </c>
      <c r="G84" s="18" t="s">
        <v>995</v>
      </c>
      <c r="H84" s="18" t="s">
        <v>142</v>
      </c>
      <c r="I84" s="18" t="s">
        <v>372</v>
      </c>
      <c r="K84" s="18" t="s">
        <v>1894</v>
      </c>
    </row>
    <row r="85" spans="1:11" s="18" customFormat="1" x14ac:dyDescent="0.35">
      <c r="A85" s="18" t="s">
        <v>224</v>
      </c>
      <c r="B85" s="18" t="s">
        <v>47</v>
      </c>
      <c r="C85" s="18" t="s">
        <v>1891</v>
      </c>
      <c r="D85" s="18">
        <v>1</v>
      </c>
      <c r="E85" s="18" t="s">
        <v>219</v>
      </c>
      <c r="F85" s="18" t="s">
        <v>140</v>
      </c>
      <c r="G85" s="18" t="s">
        <v>995</v>
      </c>
      <c r="H85" s="18" t="s">
        <v>142</v>
      </c>
      <c r="I85" s="18" t="s">
        <v>372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9"/>
  <sheetViews>
    <sheetView workbookViewId="0">
      <selection activeCell="E80" sqref="E80"/>
    </sheetView>
  </sheetViews>
  <sheetFormatPr defaultRowHeight="14.5" x14ac:dyDescent="0.35"/>
  <cols>
    <col min="1" max="1" width="13.26953125" bestFit="1" customWidth="1"/>
    <col min="2" max="2" width="13.54296875" bestFit="1" customWidth="1"/>
    <col min="3" max="3" width="15.7265625" bestFit="1" customWidth="1"/>
    <col min="4" max="4" width="9.1796875" style="33"/>
    <col min="5" max="5" width="44.54296875" bestFit="1" customWidth="1"/>
    <col min="6" max="6" width="12.26953125" bestFit="1" customWidth="1"/>
    <col min="7" max="7" width="11.7265625" bestFit="1" customWidth="1"/>
  </cols>
  <sheetData>
    <row r="1" spans="1:6" x14ac:dyDescent="0.35">
      <c r="A1" s="3" t="s">
        <v>1851</v>
      </c>
      <c r="B1" s="3" t="s">
        <v>467</v>
      </c>
      <c r="C1" s="3" t="s">
        <v>287</v>
      </c>
      <c r="D1" s="32">
        <v>1</v>
      </c>
      <c r="E1" s="3" t="s">
        <v>1850</v>
      </c>
      <c r="F1" s="3" t="s">
        <v>33</v>
      </c>
    </row>
    <row r="2" spans="1:6" x14ac:dyDescent="0.35">
      <c r="A2" s="3" t="s">
        <v>1849</v>
      </c>
      <c r="B2" s="3" t="s">
        <v>88</v>
      </c>
      <c r="C2" s="3" t="s">
        <v>501</v>
      </c>
      <c r="D2" s="32">
        <v>1</v>
      </c>
      <c r="E2" s="3" t="s">
        <v>1850</v>
      </c>
      <c r="F2" s="3" t="s">
        <v>33</v>
      </c>
    </row>
    <row r="3" spans="1:6" x14ac:dyDescent="0.35">
      <c r="A3" s="3" t="s">
        <v>156</v>
      </c>
      <c r="B3" s="3" t="s">
        <v>157</v>
      </c>
      <c r="C3" s="3" t="s">
        <v>37</v>
      </c>
      <c r="D3" s="32">
        <v>1</v>
      </c>
      <c r="E3" s="3" t="s">
        <v>120</v>
      </c>
      <c r="F3" s="3" t="s">
        <v>123</v>
      </c>
    </row>
    <row r="4" spans="1:6" x14ac:dyDescent="0.35">
      <c r="A4" s="3" t="s">
        <v>217</v>
      </c>
      <c r="B4" s="3" t="s">
        <v>160</v>
      </c>
      <c r="C4" s="3" t="s">
        <v>218</v>
      </c>
      <c r="D4" s="32">
        <v>1</v>
      </c>
      <c r="E4" s="3" t="s">
        <v>219</v>
      </c>
      <c r="F4" s="3" t="s">
        <v>142</v>
      </c>
    </row>
    <row r="5" spans="1:6" x14ac:dyDescent="0.35">
      <c r="A5" s="3" t="s">
        <v>159</v>
      </c>
      <c r="B5" s="3" t="s">
        <v>160</v>
      </c>
      <c r="C5" s="3" t="s">
        <v>161</v>
      </c>
      <c r="D5" s="32">
        <v>1</v>
      </c>
      <c r="E5" s="3" t="s">
        <v>162</v>
      </c>
      <c r="F5" s="3" t="s">
        <v>142</v>
      </c>
    </row>
    <row r="6" spans="1:6" x14ac:dyDescent="0.35">
      <c r="A6" s="3" t="s">
        <v>137</v>
      </c>
      <c r="B6" s="3" t="s">
        <v>138</v>
      </c>
      <c r="C6" s="3" t="s">
        <v>1</v>
      </c>
      <c r="D6" s="32">
        <v>1</v>
      </c>
      <c r="E6" s="3" t="s">
        <v>139</v>
      </c>
      <c r="F6" s="3" t="s">
        <v>142</v>
      </c>
    </row>
    <row r="7" spans="1:6" x14ac:dyDescent="0.35">
      <c r="A7" s="3" t="s">
        <v>1866</v>
      </c>
      <c r="B7" s="3" t="s">
        <v>877</v>
      </c>
      <c r="C7" s="3" t="s">
        <v>1867</v>
      </c>
      <c r="D7" s="32">
        <v>1</v>
      </c>
      <c r="E7" s="3" t="s">
        <v>219</v>
      </c>
      <c r="F7" s="3" t="s">
        <v>142</v>
      </c>
    </row>
    <row r="8" spans="1:6" x14ac:dyDescent="0.35">
      <c r="A8" s="3" t="s">
        <v>1873</v>
      </c>
      <c r="B8" s="3" t="s">
        <v>1874</v>
      </c>
      <c r="C8" s="3" t="s">
        <v>1875</v>
      </c>
      <c r="D8" s="32">
        <v>1</v>
      </c>
      <c r="E8" s="3" t="s">
        <v>219</v>
      </c>
      <c r="F8" s="3" t="s">
        <v>142</v>
      </c>
    </row>
    <row r="9" spans="1:6" x14ac:dyDescent="0.35">
      <c r="A9" s="3" t="s">
        <v>1870</v>
      </c>
      <c r="B9" s="3" t="s">
        <v>96</v>
      </c>
      <c r="C9" s="3" t="s">
        <v>80</v>
      </c>
      <c r="D9" s="32">
        <v>1</v>
      </c>
      <c r="E9" s="3" t="s">
        <v>219</v>
      </c>
      <c r="F9" s="3" t="s">
        <v>142</v>
      </c>
    </row>
    <row r="10" spans="1:6" x14ac:dyDescent="0.35">
      <c r="A10" s="3" t="s">
        <v>1639</v>
      </c>
      <c r="B10" s="3" t="s">
        <v>265</v>
      </c>
      <c r="C10" s="3" t="s">
        <v>100</v>
      </c>
      <c r="D10" s="32">
        <v>1</v>
      </c>
      <c r="E10" s="3" t="s">
        <v>219</v>
      </c>
      <c r="F10" s="3" t="s">
        <v>142</v>
      </c>
    </row>
    <row r="11" spans="1:6" x14ac:dyDescent="0.35">
      <c r="A11" s="3" t="s">
        <v>1174</v>
      </c>
      <c r="B11" s="3" t="s">
        <v>47</v>
      </c>
      <c r="C11" s="3" t="s">
        <v>1891</v>
      </c>
      <c r="D11" s="32">
        <v>1</v>
      </c>
      <c r="E11" s="3" t="s">
        <v>219</v>
      </c>
      <c r="F11" s="3" t="s">
        <v>142</v>
      </c>
    </row>
    <row r="12" spans="1:6" x14ac:dyDescent="0.35">
      <c r="A12" s="3" t="s">
        <v>224</v>
      </c>
      <c r="B12" s="3" t="s">
        <v>47</v>
      </c>
      <c r="C12" s="3" t="s">
        <v>1891</v>
      </c>
      <c r="D12" s="32">
        <v>1</v>
      </c>
      <c r="E12" s="3" t="s">
        <v>219</v>
      </c>
      <c r="F12" s="3" t="s">
        <v>142</v>
      </c>
    </row>
    <row r="13" spans="1:6" x14ac:dyDescent="0.35">
      <c r="A13" s="3" t="s">
        <v>435</v>
      </c>
      <c r="B13" s="3" t="s">
        <v>243</v>
      </c>
      <c r="C13" s="3" t="s">
        <v>96</v>
      </c>
      <c r="D13" s="32">
        <v>1</v>
      </c>
      <c r="E13" s="3" t="s">
        <v>436</v>
      </c>
      <c r="F13" s="3" t="s">
        <v>142</v>
      </c>
    </row>
    <row r="14" spans="1:6" x14ac:dyDescent="0.35">
      <c r="A14" s="3" t="s">
        <v>1818</v>
      </c>
      <c r="B14" s="3" t="s">
        <v>1819</v>
      </c>
      <c r="C14" s="3" t="s">
        <v>1820</v>
      </c>
      <c r="D14" s="32">
        <v>1</v>
      </c>
      <c r="E14" s="3" t="s">
        <v>1821</v>
      </c>
      <c r="F14" s="3" t="s">
        <v>142</v>
      </c>
    </row>
    <row r="15" spans="1:6" x14ac:dyDescent="0.35">
      <c r="A15" s="3" t="s">
        <v>134</v>
      </c>
      <c r="B15" s="3" t="s">
        <v>1199</v>
      </c>
      <c r="C15" s="3" t="s">
        <v>1833</v>
      </c>
      <c r="D15" s="32">
        <v>1</v>
      </c>
      <c r="E15" s="3" t="s">
        <v>1821</v>
      </c>
      <c r="F15" s="3" t="s">
        <v>142</v>
      </c>
    </row>
    <row r="16" spans="1:6" x14ac:dyDescent="0.35">
      <c r="A16" s="3" t="s">
        <v>1838</v>
      </c>
      <c r="B16" s="3" t="s">
        <v>1839</v>
      </c>
      <c r="C16" s="3" t="s">
        <v>1840</v>
      </c>
      <c r="D16" s="32">
        <v>1</v>
      </c>
      <c r="E16" s="3" t="s">
        <v>1821</v>
      </c>
      <c r="F16" s="3" t="s">
        <v>142</v>
      </c>
    </row>
    <row r="17" spans="1:6" x14ac:dyDescent="0.35">
      <c r="A17" s="3" t="s">
        <v>1949</v>
      </c>
      <c r="B17" s="3" t="s">
        <v>1950</v>
      </c>
      <c r="C17" s="3" t="s">
        <v>1951</v>
      </c>
      <c r="D17" s="32">
        <v>1</v>
      </c>
      <c r="E17" s="3" t="s">
        <v>1952</v>
      </c>
      <c r="F17" s="3" t="s">
        <v>227</v>
      </c>
    </row>
    <row r="18" spans="1:6" x14ac:dyDescent="0.35">
      <c r="A18" s="3" t="s">
        <v>1954</v>
      </c>
      <c r="B18" s="3" t="s">
        <v>464</v>
      </c>
      <c r="C18" s="3" t="s">
        <v>298</v>
      </c>
      <c r="D18" s="32">
        <v>1</v>
      </c>
      <c r="E18" s="3" t="s">
        <v>1952</v>
      </c>
      <c r="F18" s="3" t="s">
        <v>227</v>
      </c>
    </row>
    <row r="19" spans="1:6" x14ac:dyDescent="0.35">
      <c r="A19" s="3" t="s">
        <v>49</v>
      </c>
      <c r="B19" s="3" t="s">
        <v>84</v>
      </c>
      <c r="C19" s="3" t="s">
        <v>85</v>
      </c>
      <c r="D19" s="32">
        <v>2</v>
      </c>
      <c r="E19" s="3" t="s">
        <v>15</v>
      </c>
      <c r="F19" s="3" t="s">
        <v>18</v>
      </c>
    </row>
    <row r="20" spans="1:6" x14ac:dyDescent="0.35">
      <c r="A20" s="3" t="s">
        <v>78</v>
      </c>
      <c r="B20" s="3" t="s">
        <v>79</v>
      </c>
      <c r="C20" s="3" t="s">
        <v>80</v>
      </c>
      <c r="D20" s="32">
        <v>2</v>
      </c>
      <c r="E20" s="3" t="s">
        <v>15</v>
      </c>
      <c r="F20" s="3" t="s">
        <v>18</v>
      </c>
    </row>
    <row r="21" spans="1:6" x14ac:dyDescent="0.35">
      <c r="A21" s="3" t="s">
        <v>90</v>
      </c>
      <c r="B21" s="3" t="s">
        <v>91</v>
      </c>
      <c r="C21" s="3" t="s">
        <v>92</v>
      </c>
      <c r="D21" s="32">
        <v>2</v>
      </c>
      <c r="E21" s="3" t="s">
        <v>15</v>
      </c>
      <c r="F21" s="3" t="s">
        <v>18</v>
      </c>
    </row>
    <row r="22" spans="1:6" x14ac:dyDescent="0.35">
      <c r="A22" s="3" t="s">
        <v>27</v>
      </c>
      <c r="B22" s="3" t="s">
        <v>28</v>
      </c>
      <c r="C22" s="3" t="s">
        <v>29</v>
      </c>
      <c r="D22" s="32">
        <v>2</v>
      </c>
      <c r="E22" s="3" t="s">
        <v>30</v>
      </c>
      <c r="F22" s="3" t="s">
        <v>33</v>
      </c>
    </row>
    <row r="23" spans="1:6" x14ac:dyDescent="0.35">
      <c r="A23" s="3" t="s">
        <v>304</v>
      </c>
      <c r="B23" s="3" t="s">
        <v>305</v>
      </c>
      <c r="C23" s="3" t="s">
        <v>306</v>
      </c>
      <c r="D23" s="32">
        <v>2</v>
      </c>
      <c r="E23" s="3" t="s">
        <v>30</v>
      </c>
      <c r="F23" s="3" t="s">
        <v>33</v>
      </c>
    </row>
    <row r="24" spans="1:6" x14ac:dyDescent="0.35">
      <c r="A24" s="3" t="s">
        <v>134</v>
      </c>
      <c r="B24" s="3" t="s">
        <v>135</v>
      </c>
      <c r="C24" s="3" t="s">
        <v>37</v>
      </c>
      <c r="D24" s="32">
        <v>2</v>
      </c>
      <c r="E24" s="3" t="s">
        <v>120</v>
      </c>
      <c r="F24" s="3" t="s">
        <v>123</v>
      </c>
    </row>
    <row r="25" spans="1:6" x14ac:dyDescent="0.35">
      <c r="A25" s="3" t="s">
        <v>1937</v>
      </c>
      <c r="B25" s="3" t="s">
        <v>96</v>
      </c>
      <c r="C25" s="3" t="s">
        <v>44</v>
      </c>
      <c r="D25" s="32">
        <v>2</v>
      </c>
      <c r="E25" s="3" t="s">
        <v>120</v>
      </c>
      <c r="F25" s="3" t="s">
        <v>123</v>
      </c>
    </row>
    <row r="26" spans="1:6" x14ac:dyDescent="0.35">
      <c r="A26" s="3" t="s">
        <v>224</v>
      </c>
      <c r="B26" s="3" t="s">
        <v>340</v>
      </c>
      <c r="C26" s="3" t="s">
        <v>341</v>
      </c>
      <c r="D26" s="32">
        <v>2</v>
      </c>
      <c r="E26" s="3" t="s">
        <v>330</v>
      </c>
      <c r="F26" s="3" t="s">
        <v>173</v>
      </c>
    </row>
    <row r="27" spans="1:6" x14ac:dyDescent="0.35">
      <c r="A27" s="3" t="s">
        <v>1802</v>
      </c>
      <c r="B27" s="3" t="s">
        <v>1803</v>
      </c>
      <c r="C27" s="3" t="s">
        <v>1804</v>
      </c>
      <c r="D27" s="32">
        <v>2</v>
      </c>
      <c r="E27" s="3" t="s">
        <v>330</v>
      </c>
      <c r="F27" s="3" t="s">
        <v>173</v>
      </c>
    </row>
    <row r="28" spans="1:6" x14ac:dyDescent="0.35">
      <c r="A28" s="3" t="s">
        <v>140</v>
      </c>
      <c r="B28" s="3" t="s">
        <v>347</v>
      </c>
      <c r="C28" s="3" t="s">
        <v>348</v>
      </c>
      <c r="D28" s="32">
        <v>2</v>
      </c>
      <c r="E28" s="3" t="s">
        <v>330</v>
      </c>
      <c r="F28" s="3" t="s">
        <v>173</v>
      </c>
    </row>
    <row r="29" spans="1:6" x14ac:dyDescent="0.35">
      <c r="A29" s="3" t="s">
        <v>387</v>
      </c>
      <c r="B29" s="3" t="s">
        <v>44</v>
      </c>
      <c r="C29" s="3" t="s">
        <v>388</v>
      </c>
      <c r="D29" s="32">
        <v>2</v>
      </c>
      <c r="E29" s="3" t="s">
        <v>389</v>
      </c>
      <c r="F29" s="3" t="s">
        <v>392</v>
      </c>
    </row>
    <row r="30" spans="1:6" x14ac:dyDescent="0.35">
      <c r="A30" s="3" t="s">
        <v>137</v>
      </c>
      <c r="B30" s="3" t="s">
        <v>395</v>
      </c>
      <c r="C30" s="3" t="s">
        <v>395</v>
      </c>
      <c r="D30" s="32">
        <v>2</v>
      </c>
      <c r="E30" s="3" t="s">
        <v>389</v>
      </c>
      <c r="F30" s="3" t="s">
        <v>392</v>
      </c>
    </row>
    <row r="31" spans="1:6" x14ac:dyDescent="0.35">
      <c r="A31" s="3" t="s">
        <v>748</v>
      </c>
      <c r="B31" s="3" t="s">
        <v>749</v>
      </c>
      <c r="C31" s="3" t="s">
        <v>280</v>
      </c>
      <c r="D31" s="32">
        <v>2</v>
      </c>
      <c r="E31" s="3" t="s">
        <v>750</v>
      </c>
      <c r="F31" s="3" t="s">
        <v>753</v>
      </c>
    </row>
    <row r="32" spans="1:6" x14ac:dyDescent="0.35">
      <c r="A32" s="3" t="s">
        <v>757</v>
      </c>
      <c r="B32" s="3" t="s">
        <v>264</v>
      </c>
      <c r="C32" s="3" t="s">
        <v>1</v>
      </c>
      <c r="D32" s="32">
        <v>2</v>
      </c>
      <c r="E32" s="3" t="s">
        <v>750</v>
      </c>
      <c r="F32" s="3" t="s">
        <v>753</v>
      </c>
    </row>
    <row r="33" spans="1:6" x14ac:dyDescent="0.35">
      <c r="A33" s="3" t="s">
        <v>760</v>
      </c>
      <c r="B33" s="3" t="s">
        <v>761</v>
      </c>
      <c r="C33" s="3" t="s">
        <v>762</v>
      </c>
      <c r="D33" s="32">
        <v>2</v>
      </c>
      <c r="E33" s="3" t="s">
        <v>750</v>
      </c>
      <c r="F33" s="3" t="s">
        <v>753</v>
      </c>
    </row>
    <row r="34" spans="1:6" x14ac:dyDescent="0.35">
      <c r="A34" s="3" t="s">
        <v>285</v>
      </c>
      <c r="B34" s="3" t="s">
        <v>493</v>
      </c>
      <c r="C34" s="3" t="s">
        <v>218</v>
      </c>
      <c r="D34" s="32">
        <v>2</v>
      </c>
      <c r="E34" s="3" t="s">
        <v>483</v>
      </c>
      <c r="F34" s="3" t="s">
        <v>142</v>
      </c>
    </row>
    <row r="35" spans="1:6" x14ac:dyDescent="0.35">
      <c r="A35" s="3" t="s">
        <v>35</v>
      </c>
      <c r="B35" s="3" t="s">
        <v>226</v>
      </c>
      <c r="C35" s="3" t="s">
        <v>141</v>
      </c>
      <c r="D35" s="32">
        <v>2</v>
      </c>
      <c r="E35" s="3" t="s">
        <v>483</v>
      </c>
      <c r="F35" s="3" t="s">
        <v>142</v>
      </c>
    </row>
    <row r="36" spans="1:6" x14ac:dyDescent="0.35">
      <c r="A36" s="3" t="s">
        <v>604</v>
      </c>
      <c r="B36" s="3" t="s">
        <v>605</v>
      </c>
      <c r="C36" s="3" t="s">
        <v>132</v>
      </c>
      <c r="D36" s="32">
        <v>2</v>
      </c>
      <c r="E36" s="3" t="s">
        <v>606</v>
      </c>
      <c r="F36" s="3" t="s">
        <v>142</v>
      </c>
    </row>
    <row r="37" spans="1:6" x14ac:dyDescent="0.35">
      <c r="A37" s="3" t="s">
        <v>943</v>
      </c>
      <c r="B37" s="3" t="s">
        <v>673</v>
      </c>
      <c r="C37" s="3" t="s">
        <v>157</v>
      </c>
      <c r="D37" s="32">
        <v>2</v>
      </c>
      <c r="E37" s="3" t="s">
        <v>606</v>
      </c>
      <c r="F37" s="3" t="s">
        <v>142</v>
      </c>
    </row>
    <row r="38" spans="1:6" x14ac:dyDescent="0.35">
      <c r="A38" s="3" t="s">
        <v>437</v>
      </c>
      <c r="B38" s="3" t="s">
        <v>157</v>
      </c>
      <c r="C38" s="3" t="s">
        <v>380</v>
      </c>
      <c r="D38" s="32">
        <v>2</v>
      </c>
      <c r="E38" s="3" t="s">
        <v>1882</v>
      </c>
      <c r="F38" s="3" t="s">
        <v>142</v>
      </c>
    </row>
    <row r="39" spans="1:6" x14ac:dyDescent="0.35">
      <c r="A39" s="3" t="s">
        <v>165</v>
      </c>
      <c r="B39" s="3" t="s">
        <v>1807</v>
      </c>
      <c r="C39" s="3" t="s">
        <v>72</v>
      </c>
      <c r="D39" s="32">
        <v>2</v>
      </c>
      <c r="E39" s="3" t="s">
        <v>606</v>
      </c>
      <c r="F39" s="3" t="s">
        <v>142</v>
      </c>
    </row>
    <row r="40" spans="1:6" x14ac:dyDescent="0.35">
      <c r="A40" s="3" t="s">
        <v>459</v>
      </c>
      <c r="B40" s="3" t="s">
        <v>576</v>
      </c>
      <c r="C40" s="3" t="s">
        <v>1809</v>
      </c>
      <c r="D40" s="32">
        <v>2</v>
      </c>
      <c r="E40" s="3" t="s">
        <v>606</v>
      </c>
      <c r="F40" s="3" t="s">
        <v>142</v>
      </c>
    </row>
    <row r="41" spans="1:6" x14ac:dyDescent="0.35">
      <c r="A41" s="3" t="s">
        <v>1955</v>
      </c>
      <c r="B41" s="3" t="s">
        <v>1956</v>
      </c>
      <c r="C41" s="3" t="s">
        <v>1957</v>
      </c>
      <c r="D41" s="32">
        <v>2</v>
      </c>
      <c r="E41" s="3" t="s">
        <v>1952</v>
      </c>
      <c r="F41" s="3" t="s">
        <v>227</v>
      </c>
    </row>
    <row r="42" spans="1:6" x14ac:dyDescent="0.35">
      <c r="A42" s="3" t="s">
        <v>1958</v>
      </c>
      <c r="B42" s="3" t="s">
        <v>1959</v>
      </c>
      <c r="C42" s="3" t="s">
        <v>1960</v>
      </c>
      <c r="D42" s="32">
        <v>2</v>
      </c>
      <c r="E42" s="3" t="s">
        <v>1952</v>
      </c>
      <c r="F42" s="3" t="s">
        <v>227</v>
      </c>
    </row>
    <row r="43" spans="1:6" x14ac:dyDescent="0.35">
      <c r="A43" s="3" t="s">
        <v>1961</v>
      </c>
      <c r="B43" s="3" t="s">
        <v>914</v>
      </c>
      <c r="C43" s="3" t="s">
        <v>1962</v>
      </c>
      <c r="D43" s="32">
        <v>2</v>
      </c>
      <c r="E43" s="3" t="s">
        <v>1952</v>
      </c>
      <c r="F43" s="3" t="s">
        <v>227</v>
      </c>
    </row>
    <row r="44" spans="1:6" x14ac:dyDescent="0.35">
      <c r="A44" s="3" t="s">
        <v>21</v>
      </c>
      <c r="B44" s="3" t="s">
        <v>22</v>
      </c>
      <c r="C44" s="3" t="s">
        <v>23</v>
      </c>
      <c r="D44" s="32">
        <v>3</v>
      </c>
      <c r="E44" s="3" t="s">
        <v>15</v>
      </c>
      <c r="F44" s="3" t="s">
        <v>18</v>
      </c>
    </row>
    <row r="45" spans="1:6" x14ac:dyDescent="0.35">
      <c r="A45" s="3" t="s">
        <v>24</v>
      </c>
      <c r="B45" s="3" t="s">
        <v>25</v>
      </c>
      <c r="C45" s="3" t="s">
        <v>26</v>
      </c>
      <c r="D45" s="32">
        <v>3</v>
      </c>
      <c r="E45" s="3" t="s">
        <v>15</v>
      </c>
      <c r="F45" s="3" t="s">
        <v>18</v>
      </c>
    </row>
    <row r="46" spans="1:6" x14ac:dyDescent="0.35">
      <c r="A46" s="3" t="s">
        <v>70</v>
      </c>
      <c r="B46" s="3" t="s">
        <v>71</v>
      </c>
      <c r="C46" s="3" t="s">
        <v>72</v>
      </c>
      <c r="D46" s="32">
        <v>3</v>
      </c>
      <c r="E46" s="3" t="s">
        <v>15</v>
      </c>
      <c r="F46" s="3" t="s">
        <v>18</v>
      </c>
    </row>
    <row r="47" spans="1:6" x14ac:dyDescent="0.35">
      <c r="A47" s="3" t="s">
        <v>74</v>
      </c>
      <c r="B47" s="3" t="s">
        <v>68</v>
      </c>
      <c r="C47" s="3" t="s">
        <v>69</v>
      </c>
      <c r="D47" s="32">
        <v>3</v>
      </c>
      <c r="E47" s="3" t="s">
        <v>15</v>
      </c>
      <c r="F47" s="3" t="s">
        <v>18</v>
      </c>
    </row>
    <row r="48" spans="1:6" x14ac:dyDescent="0.35">
      <c r="A48" s="3" t="s">
        <v>12</v>
      </c>
      <c r="B48" s="3" t="s">
        <v>13</v>
      </c>
      <c r="C48" s="3" t="s">
        <v>14</v>
      </c>
      <c r="D48" s="32">
        <v>3</v>
      </c>
      <c r="E48" s="3" t="s">
        <v>15</v>
      </c>
      <c r="F48" s="3" t="s">
        <v>18</v>
      </c>
    </row>
    <row r="49" spans="1:7" x14ac:dyDescent="0.35">
      <c r="A49" s="3" t="s">
        <v>75</v>
      </c>
      <c r="B49" s="3" t="s">
        <v>76</v>
      </c>
      <c r="C49" s="3" t="s">
        <v>77</v>
      </c>
      <c r="D49" s="32">
        <v>3</v>
      </c>
      <c r="E49" s="3" t="s">
        <v>15</v>
      </c>
      <c r="F49" s="3" t="s">
        <v>18</v>
      </c>
    </row>
    <row r="50" spans="1:7" x14ac:dyDescent="0.35">
      <c r="A50" s="3" t="s">
        <v>87</v>
      </c>
      <c r="B50" s="3" t="s">
        <v>88</v>
      </c>
      <c r="C50" s="3" t="s">
        <v>80</v>
      </c>
      <c r="D50" s="32">
        <v>3</v>
      </c>
      <c r="E50" s="3" t="s">
        <v>15</v>
      </c>
      <c r="F50" s="3" t="s">
        <v>18</v>
      </c>
    </row>
    <row r="51" spans="1:7" x14ac:dyDescent="0.35">
      <c r="A51" s="3" t="s">
        <v>507</v>
      </c>
      <c r="B51" s="3" t="s">
        <v>508</v>
      </c>
      <c r="C51" s="3" t="s">
        <v>37</v>
      </c>
      <c r="D51" s="32">
        <v>3</v>
      </c>
      <c r="E51" s="3" t="s">
        <v>509</v>
      </c>
      <c r="F51" s="3" t="s">
        <v>18</v>
      </c>
    </row>
    <row r="52" spans="1:7" x14ac:dyDescent="0.35">
      <c r="A52" s="3" t="s">
        <v>593</v>
      </c>
      <c r="B52" s="3" t="s">
        <v>601</v>
      </c>
      <c r="C52" s="3" t="s">
        <v>602</v>
      </c>
      <c r="D52" s="32">
        <v>3</v>
      </c>
      <c r="E52" s="3" t="s">
        <v>596</v>
      </c>
      <c r="F52" s="3" t="s">
        <v>18</v>
      </c>
    </row>
    <row r="53" spans="1:7" x14ac:dyDescent="0.35">
      <c r="A53" s="3" t="s">
        <v>183</v>
      </c>
      <c r="B53" s="3" t="s">
        <v>184</v>
      </c>
      <c r="C53" s="3" t="s">
        <v>185</v>
      </c>
      <c r="D53" s="32">
        <v>3</v>
      </c>
      <c r="E53" s="3" t="s">
        <v>38</v>
      </c>
      <c r="F53" s="3" t="s">
        <v>18</v>
      </c>
    </row>
    <row r="54" spans="1:7" x14ac:dyDescent="0.35">
      <c r="A54" s="3" t="s">
        <v>455</v>
      </c>
      <c r="B54" s="3" t="s">
        <v>322</v>
      </c>
      <c r="C54" s="3" t="s">
        <v>322</v>
      </c>
      <c r="D54" s="32">
        <v>3</v>
      </c>
      <c r="E54" s="3" t="s">
        <v>38</v>
      </c>
      <c r="F54" s="3" t="s">
        <v>18</v>
      </c>
    </row>
    <row r="55" spans="1:7" x14ac:dyDescent="0.35">
      <c r="A55" s="31" t="s">
        <v>1938</v>
      </c>
      <c r="B55" s="31" t="s">
        <v>37</v>
      </c>
      <c r="C55" s="31" t="s">
        <v>1131</v>
      </c>
      <c r="D55" s="32">
        <v>3</v>
      </c>
      <c r="E55" s="31" t="s">
        <v>1939</v>
      </c>
      <c r="F55" s="3" t="s">
        <v>18</v>
      </c>
    </row>
    <row r="56" spans="1:7" x14ac:dyDescent="0.35">
      <c r="A56" s="3" t="s">
        <v>183</v>
      </c>
      <c r="B56" s="3" t="s">
        <v>1</v>
      </c>
      <c r="C56" s="3" t="s">
        <v>241</v>
      </c>
      <c r="D56" s="32">
        <v>3</v>
      </c>
      <c r="E56" s="3" t="s">
        <v>424</v>
      </c>
      <c r="F56" s="3" t="s">
        <v>18</v>
      </c>
    </row>
    <row r="57" spans="1:7" x14ac:dyDescent="0.35">
      <c r="A57" s="3" t="s">
        <v>167</v>
      </c>
      <c r="B57" s="3" t="s">
        <v>1</v>
      </c>
      <c r="C57" s="3" t="s">
        <v>432</v>
      </c>
      <c r="D57" s="32">
        <v>3</v>
      </c>
      <c r="E57" s="3" t="s">
        <v>424</v>
      </c>
      <c r="F57" s="3" t="s">
        <v>18</v>
      </c>
    </row>
    <row r="58" spans="1:7" x14ac:dyDescent="0.35">
      <c r="A58" s="3" t="s">
        <v>646</v>
      </c>
      <c r="B58" s="3" t="s">
        <v>647</v>
      </c>
      <c r="C58" s="3" t="s">
        <v>648</v>
      </c>
      <c r="D58" s="32">
        <v>3</v>
      </c>
      <c r="E58" s="3" t="s">
        <v>38</v>
      </c>
      <c r="F58" s="3" t="s">
        <v>18</v>
      </c>
    </row>
    <row r="59" spans="1:7" x14ac:dyDescent="0.35">
      <c r="A59" s="3" t="s">
        <v>1972</v>
      </c>
      <c r="B59" s="3" t="s">
        <v>1199</v>
      </c>
      <c r="C59" s="3" t="s">
        <v>226</v>
      </c>
      <c r="D59" s="32">
        <v>3</v>
      </c>
      <c r="E59" s="3" t="s">
        <v>1421</v>
      </c>
      <c r="F59" s="3" t="s">
        <v>1971</v>
      </c>
    </row>
    <row r="60" spans="1:7" x14ac:dyDescent="0.35">
      <c r="A60" s="3" t="s">
        <v>228</v>
      </c>
      <c r="B60" s="3" t="s">
        <v>229</v>
      </c>
      <c r="C60" s="3" t="s">
        <v>44</v>
      </c>
      <c r="D60" s="32">
        <v>3</v>
      </c>
      <c r="E60" s="3" t="s">
        <v>225</v>
      </c>
      <c r="F60" s="3" t="s">
        <v>227</v>
      </c>
      <c r="G60" s="3" t="s">
        <v>53</v>
      </c>
    </row>
    <row r="61" spans="1:7" x14ac:dyDescent="0.35">
      <c r="A61" s="3" t="s">
        <v>230</v>
      </c>
      <c r="B61" s="3" t="s">
        <v>231</v>
      </c>
      <c r="C61" s="3" t="s">
        <v>232</v>
      </c>
      <c r="D61" s="32">
        <v>3</v>
      </c>
      <c r="E61" s="3" t="s">
        <v>225</v>
      </c>
      <c r="F61" s="3" t="s">
        <v>227</v>
      </c>
      <c r="G61" s="3" t="s">
        <v>53</v>
      </c>
    </row>
    <row r="62" spans="1:7" x14ac:dyDescent="0.35">
      <c r="A62" s="3" t="s">
        <v>314</v>
      </c>
      <c r="B62" s="3" t="s">
        <v>315</v>
      </c>
      <c r="C62" s="3" t="s">
        <v>44</v>
      </c>
      <c r="D62" s="32">
        <v>3</v>
      </c>
      <c r="E62" s="3" t="s">
        <v>316</v>
      </c>
      <c r="F62" s="3" t="s">
        <v>227</v>
      </c>
    </row>
    <row r="63" spans="1:7" x14ac:dyDescent="0.35">
      <c r="A63" s="3" t="s">
        <v>321</v>
      </c>
      <c r="B63" s="3" t="s">
        <v>322</v>
      </c>
      <c r="C63" s="3" t="s">
        <v>322</v>
      </c>
      <c r="D63" s="32">
        <v>3</v>
      </c>
      <c r="E63" s="3" t="s">
        <v>316</v>
      </c>
      <c r="F63" s="3" t="s">
        <v>227</v>
      </c>
    </row>
    <row r="64" spans="1:7" x14ac:dyDescent="0.35">
      <c r="A64" s="3" t="s">
        <v>366</v>
      </c>
      <c r="B64" s="3" t="s">
        <v>367</v>
      </c>
      <c r="C64" s="3" t="s">
        <v>368</v>
      </c>
      <c r="D64" s="32">
        <v>3</v>
      </c>
      <c r="E64" s="3" t="s">
        <v>316</v>
      </c>
      <c r="F64" s="3" t="s">
        <v>227</v>
      </c>
    </row>
    <row r="65" spans="1:7" x14ac:dyDescent="0.35">
      <c r="A65" s="3" t="s">
        <v>331</v>
      </c>
      <c r="B65" s="3" t="s">
        <v>332</v>
      </c>
      <c r="C65" s="3" t="s">
        <v>333</v>
      </c>
      <c r="D65" s="32">
        <v>3</v>
      </c>
      <c r="E65" s="3" t="s">
        <v>316</v>
      </c>
      <c r="F65" s="3" t="s">
        <v>227</v>
      </c>
    </row>
    <row r="66" spans="1:7" x14ac:dyDescent="0.35">
      <c r="A66" s="3" t="s">
        <v>1963</v>
      </c>
      <c r="B66" s="3" t="s">
        <v>395</v>
      </c>
      <c r="C66" s="3" t="s">
        <v>226</v>
      </c>
      <c r="D66" s="32">
        <v>3</v>
      </c>
      <c r="E66" s="3" t="s">
        <v>1952</v>
      </c>
      <c r="F66" s="3" t="s">
        <v>227</v>
      </c>
    </row>
    <row r="67" spans="1:7" x14ac:dyDescent="0.35">
      <c r="A67" s="3" t="s">
        <v>1536</v>
      </c>
      <c r="B67" s="3" t="s">
        <v>68</v>
      </c>
      <c r="C67" s="3" t="s">
        <v>69</v>
      </c>
      <c r="D67" s="32">
        <v>4</v>
      </c>
      <c r="E67" s="3" t="s">
        <v>15</v>
      </c>
      <c r="F67" s="3" t="s">
        <v>18</v>
      </c>
    </row>
    <row r="68" spans="1:7" x14ac:dyDescent="0.35">
      <c r="A68" s="3" t="s">
        <v>593</v>
      </c>
      <c r="B68" s="3" t="s">
        <v>594</v>
      </c>
      <c r="C68" s="3" t="s">
        <v>595</v>
      </c>
      <c r="D68" s="32">
        <v>4</v>
      </c>
      <c r="E68" s="3" t="s">
        <v>596</v>
      </c>
      <c r="F68" s="3" t="s">
        <v>18</v>
      </c>
    </row>
    <row r="69" spans="1:7" x14ac:dyDescent="0.35">
      <c r="A69" s="3" t="s">
        <v>916</v>
      </c>
      <c r="B69" s="3" t="s">
        <v>917</v>
      </c>
      <c r="C69" s="3" t="s">
        <v>918</v>
      </c>
      <c r="D69" s="32">
        <v>4</v>
      </c>
      <c r="E69" s="3" t="s">
        <v>919</v>
      </c>
      <c r="F69" s="3" t="s">
        <v>18</v>
      </c>
      <c r="G69" s="3" t="s">
        <v>53</v>
      </c>
    </row>
    <row r="70" spans="1:7" x14ac:dyDescent="0.35">
      <c r="A70" s="3" t="s">
        <v>202</v>
      </c>
      <c r="B70" s="3" t="s">
        <v>160</v>
      </c>
      <c r="C70" s="3" t="s">
        <v>423</v>
      </c>
      <c r="D70" s="32">
        <v>4</v>
      </c>
      <c r="E70" s="3" t="s">
        <v>424</v>
      </c>
      <c r="F70" s="3" t="s">
        <v>18</v>
      </c>
    </row>
    <row r="71" spans="1:7" x14ac:dyDescent="0.35">
      <c r="A71" s="3" t="s">
        <v>240</v>
      </c>
      <c r="B71" s="3" t="s">
        <v>448</v>
      </c>
      <c r="C71" s="3" t="s">
        <v>449</v>
      </c>
      <c r="D71" s="32">
        <v>4</v>
      </c>
      <c r="E71" s="3" t="s">
        <v>424</v>
      </c>
      <c r="F71" s="3" t="s">
        <v>18</v>
      </c>
    </row>
    <row r="72" spans="1:7" x14ac:dyDescent="0.35">
      <c r="A72" s="3" t="s">
        <v>125</v>
      </c>
      <c r="B72" s="3" t="s">
        <v>126</v>
      </c>
      <c r="C72" s="3" t="s">
        <v>127</v>
      </c>
      <c r="D72" s="32">
        <v>4</v>
      </c>
      <c r="E72" s="3" t="s">
        <v>98</v>
      </c>
      <c r="F72" s="3" t="s">
        <v>33</v>
      </c>
    </row>
    <row r="73" spans="1:7" x14ac:dyDescent="0.35">
      <c r="A73" s="3" t="s">
        <v>167</v>
      </c>
      <c r="B73" s="3" t="s">
        <v>168</v>
      </c>
      <c r="C73" s="3" t="s">
        <v>169</v>
      </c>
      <c r="D73" s="32">
        <v>4</v>
      </c>
      <c r="E73" s="3" t="s">
        <v>170</v>
      </c>
      <c r="F73" s="3" t="s">
        <v>173</v>
      </c>
    </row>
    <row r="74" spans="1:7" x14ac:dyDescent="0.35">
      <c r="A74" s="3" t="s">
        <v>1901</v>
      </c>
      <c r="B74" s="3" t="s">
        <v>226</v>
      </c>
      <c r="C74" s="3" t="s">
        <v>1902</v>
      </c>
      <c r="D74" s="32">
        <v>4</v>
      </c>
      <c r="E74" s="3" t="s">
        <v>330</v>
      </c>
      <c r="F74" s="3" t="s">
        <v>173</v>
      </c>
    </row>
    <row r="75" spans="1:7" x14ac:dyDescent="0.35">
      <c r="A75" s="3" t="s">
        <v>349</v>
      </c>
      <c r="B75" s="3" t="s">
        <v>350</v>
      </c>
      <c r="C75" s="3" t="s">
        <v>351</v>
      </c>
      <c r="D75" s="32">
        <v>4</v>
      </c>
      <c r="E75" s="3" t="s">
        <v>330</v>
      </c>
      <c r="F75" s="3" t="s">
        <v>173</v>
      </c>
      <c r="G75" s="3" t="s">
        <v>53</v>
      </c>
    </row>
    <row r="76" spans="1:7" x14ac:dyDescent="0.35">
      <c r="A76" s="3" t="s">
        <v>228</v>
      </c>
      <c r="B76" s="3" t="s">
        <v>47</v>
      </c>
      <c r="C76" s="3" t="s">
        <v>47</v>
      </c>
      <c r="D76" s="32">
        <v>4</v>
      </c>
      <c r="E76" s="3" t="s">
        <v>397</v>
      </c>
      <c r="F76" s="3" t="s">
        <v>227</v>
      </c>
    </row>
    <row r="77" spans="1:7" x14ac:dyDescent="0.35">
      <c r="A77" s="3" t="s">
        <v>27</v>
      </c>
      <c r="B77" s="3" t="s">
        <v>406</v>
      </c>
      <c r="C77" s="3" t="s">
        <v>407</v>
      </c>
      <c r="D77" s="32">
        <v>4</v>
      </c>
      <c r="E77" s="3" t="s">
        <v>397</v>
      </c>
      <c r="F77" s="3" t="s">
        <v>227</v>
      </c>
    </row>
    <row r="78" spans="1:7" x14ac:dyDescent="0.35">
      <c r="A78" s="3" t="s">
        <v>411</v>
      </c>
      <c r="B78" s="3" t="s">
        <v>412</v>
      </c>
      <c r="C78" s="3" t="s">
        <v>413</v>
      </c>
      <c r="D78" s="32">
        <v>4</v>
      </c>
      <c r="E78" s="3" t="s">
        <v>397</v>
      </c>
      <c r="F78" s="3" t="s">
        <v>227</v>
      </c>
    </row>
    <row r="79" spans="1:7" x14ac:dyDescent="0.35">
      <c r="A79" s="3" t="s">
        <v>441</v>
      </c>
      <c r="B79" s="3" t="s">
        <v>276</v>
      </c>
      <c r="C79" s="3" t="s">
        <v>345</v>
      </c>
      <c r="D79" s="32">
        <v>4</v>
      </c>
      <c r="E79" s="3" t="s">
        <v>442</v>
      </c>
      <c r="F79" s="3" t="s">
        <v>445</v>
      </c>
    </row>
    <row r="80" spans="1:7" x14ac:dyDescent="0.35">
      <c r="A80" s="3" t="s">
        <v>435</v>
      </c>
      <c r="B80" s="3" t="s">
        <v>96</v>
      </c>
      <c r="C80" s="3" t="s">
        <v>85</v>
      </c>
      <c r="D80" s="32">
        <v>4</v>
      </c>
      <c r="E80" s="3" t="s">
        <v>442</v>
      </c>
      <c r="F80" s="3" t="s">
        <v>445</v>
      </c>
    </row>
    <row r="81" spans="1:7" x14ac:dyDescent="0.35">
      <c r="A81" s="3" t="s">
        <v>474</v>
      </c>
      <c r="B81" s="3" t="s">
        <v>475</v>
      </c>
      <c r="C81" s="3" t="s">
        <v>476</v>
      </c>
      <c r="D81" s="32">
        <v>4</v>
      </c>
      <c r="E81" s="3" t="s">
        <v>468</v>
      </c>
      <c r="F81" s="3" t="s">
        <v>470</v>
      </c>
      <c r="G81" s="3" t="s">
        <v>53</v>
      </c>
    </row>
    <row r="82" spans="1:7" x14ac:dyDescent="0.35">
      <c r="A82" s="3" t="s">
        <v>478</v>
      </c>
      <c r="B82" s="3" t="s">
        <v>333</v>
      </c>
      <c r="C82" s="3" t="s">
        <v>96</v>
      </c>
      <c r="D82" s="32">
        <v>4</v>
      </c>
      <c r="E82" s="3" t="s">
        <v>468</v>
      </c>
      <c r="F82" s="3" t="s">
        <v>470</v>
      </c>
      <c r="G82" s="3" t="s">
        <v>53</v>
      </c>
    </row>
    <row r="83" spans="1:7" x14ac:dyDescent="0.35">
      <c r="A83" s="3" t="s">
        <v>800</v>
      </c>
      <c r="B83" s="3" t="s">
        <v>226</v>
      </c>
      <c r="C83" s="3" t="s">
        <v>380</v>
      </c>
      <c r="D83" s="32">
        <v>4</v>
      </c>
      <c r="E83" s="3" t="s">
        <v>801</v>
      </c>
      <c r="F83" s="3" t="s">
        <v>6</v>
      </c>
      <c r="G83" s="3" t="s">
        <v>53</v>
      </c>
    </row>
    <row r="84" spans="1:7" x14ac:dyDescent="0.35">
      <c r="A84" s="3" t="s">
        <v>785</v>
      </c>
      <c r="B84" s="3" t="s">
        <v>157</v>
      </c>
      <c r="C84" s="3" t="s">
        <v>786</v>
      </c>
      <c r="D84" s="32">
        <v>4</v>
      </c>
      <c r="E84" s="3" t="s">
        <v>635</v>
      </c>
      <c r="F84" s="3" t="s">
        <v>142</v>
      </c>
    </row>
    <row r="85" spans="1:7" x14ac:dyDescent="0.35">
      <c r="A85" s="3" t="s">
        <v>712</v>
      </c>
      <c r="B85" s="3" t="s">
        <v>713</v>
      </c>
      <c r="C85" s="3" t="s">
        <v>712</v>
      </c>
      <c r="D85" s="32">
        <v>4</v>
      </c>
      <c r="E85" s="3" t="s">
        <v>436</v>
      </c>
      <c r="F85" s="3" t="s">
        <v>142</v>
      </c>
    </row>
    <row r="86" spans="1:7" x14ac:dyDescent="0.35">
      <c r="A86" s="3" t="s">
        <v>296</v>
      </c>
      <c r="B86" s="3" t="s">
        <v>733</v>
      </c>
      <c r="C86" s="3" t="s">
        <v>47</v>
      </c>
      <c r="D86" s="32">
        <v>4</v>
      </c>
      <c r="E86" s="3" t="s">
        <v>436</v>
      </c>
      <c r="F86" s="3" t="s">
        <v>142</v>
      </c>
    </row>
    <row r="87" spans="1:7" x14ac:dyDescent="0.35">
      <c r="A87" s="3" t="s">
        <v>796</v>
      </c>
      <c r="B87" s="3" t="s">
        <v>345</v>
      </c>
      <c r="C87" s="3" t="s">
        <v>160</v>
      </c>
      <c r="D87" s="32">
        <v>4</v>
      </c>
      <c r="E87" s="3" t="s">
        <v>436</v>
      </c>
      <c r="F87" s="3" t="s">
        <v>142</v>
      </c>
    </row>
    <row r="88" spans="1:7" x14ac:dyDescent="0.35">
      <c r="A88" s="3" t="s">
        <v>1965</v>
      </c>
      <c r="B88" s="3" t="s">
        <v>749</v>
      </c>
      <c r="C88" s="3" t="s">
        <v>1966</v>
      </c>
      <c r="D88" s="32">
        <v>4</v>
      </c>
      <c r="E88" s="3" t="s">
        <v>606</v>
      </c>
      <c r="F88" s="3" t="s">
        <v>142</v>
      </c>
    </row>
    <row r="89" spans="1:7" x14ac:dyDescent="0.35">
      <c r="A89" s="3" t="s">
        <v>896</v>
      </c>
      <c r="B89" s="3" t="s">
        <v>464</v>
      </c>
      <c r="C89" s="3" t="s">
        <v>1814</v>
      </c>
      <c r="D89" s="32">
        <v>4</v>
      </c>
      <c r="E89" s="3" t="s">
        <v>606</v>
      </c>
      <c r="F89" s="3" t="s">
        <v>142</v>
      </c>
    </row>
  </sheetData>
  <sortState ref="A1:F89">
    <sortCondition ref="D1:D89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opLeftCell="A13" workbookViewId="0">
      <selection activeCell="E6" sqref="E6"/>
    </sheetView>
  </sheetViews>
  <sheetFormatPr defaultColWidth="9.1796875" defaultRowHeight="14.5" x14ac:dyDescent="0.35"/>
  <cols>
    <col min="1" max="1" width="13.81640625" style="18" customWidth="1"/>
    <col min="2" max="2" width="12" style="18" bestFit="1" customWidth="1"/>
    <col min="3" max="3" width="13.26953125" style="18" bestFit="1" customWidth="1"/>
    <col min="4" max="4" width="10.81640625" style="18" bestFit="1" customWidth="1"/>
    <col min="5" max="5" width="9.1796875" style="33"/>
    <col min="6" max="6" width="43.453125" style="42" bestFit="1" customWidth="1"/>
    <col min="7" max="7" width="10.81640625" style="18" bestFit="1" customWidth="1"/>
    <col min="8" max="8" width="9.1796875" style="18"/>
    <col min="9" max="9" width="20.90625" style="46" customWidth="1"/>
    <col min="10" max="16384" width="9.1796875" style="18"/>
  </cols>
  <sheetData>
    <row r="1" spans="1:9" s="33" customFormat="1" ht="43.5" x14ac:dyDescent="0.35">
      <c r="A1" s="43" t="s">
        <v>1986</v>
      </c>
      <c r="B1" s="44" t="s">
        <v>1987</v>
      </c>
      <c r="C1" s="44" t="s">
        <v>1988</v>
      </c>
      <c r="D1" s="44" t="s">
        <v>1989</v>
      </c>
      <c r="E1" s="44" t="s">
        <v>1990</v>
      </c>
      <c r="F1" s="44" t="s">
        <v>1991</v>
      </c>
      <c r="G1" s="44" t="s">
        <v>1992</v>
      </c>
      <c r="H1" s="44" t="s">
        <v>1994</v>
      </c>
      <c r="I1" s="44" t="s">
        <v>1995</v>
      </c>
    </row>
    <row r="2" spans="1:9" s="38" customFormat="1" ht="35.15" customHeight="1" x14ac:dyDescent="0.35">
      <c r="A2" s="36">
        <v>10</v>
      </c>
      <c r="B2" s="37" t="s">
        <v>159</v>
      </c>
      <c r="C2" s="37" t="s">
        <v>160</v>
      </c>
      <c r="D2" s="37" t="s">
        <v>161</v>
      </c>
      <c r="E2" s="37">
        <v>1</v>
      </c>
      <c r="F2" s="41" t="s">
        <v>139</v>
      </c>
      <c r="G2" s="37" t="s">
        <v>142</v>
      </c>
      <c r="H2" s="36">
        <v>885</v>
      </c>
      <c r="I2" s="47" t="s">
        <v>1975</v>
      </c>
    </row>
    <row r="3" spans="1:9" s="38" customFormat="1" ht="35.15" customHeight="1" x14ac:dyDescent="0.35">
      <c r="A3" s="36">
        <v>1</v>
      </c>
      <c r="B3" s="37" t="s">
        <v>137</v>
      </c>
      <c r="C3" s="37" t="s">
        <v>138</v>
      </c>
      <c r="D3" s="37" t="s">
        <v>1</v>
      </c>
      <c r="E3" s="37">
        <v>1</v>
      </c>
      <c r="F3" s="41" t="s">
        <v>139</v>
      </c>
      <c r="G3" s="37" t="s">
        <v>142</v>
      </c>
      <c r="H3" s="36">
        <v>860</v>
      </c>
      <c r="I3" s="47" t="s">
        <v>1976</v>
      </c>
    </row>
    <row r="4" spans="1:9" s="38" customFormat="1" ht="35.15" customHeight="1" x14ac:dyDescent="0.35">
      <c r="A4" s="36">
        <v>13</v>
      </c>
      <c r="B4" s="37" t="s">
        <v>134</v>
      </c>
      <c r="C4" s="37" t="s">
        <v>1199</v>
      </c>
      <c r="D4" s="37" t="s">
        <v>1833</v>
      </c>
      <c r="E4" s="37">
        <v>1</v>
      </c>
      <c r="F4" s="41" t="s">
        <v>1821</v>
      </c>
      <c r="G4" s="37" t="s">
        <v>142</v>
      </c>
      <c r="H4" s="36">
        <v>795</v>
      </c>
      <c r="I4" s="47" t="s">
        <v>1977</v>
      </c>
    </row>
    <row r="5" spans="1:9" s="38" customFormat="1" ht="35.15" customHeight="1" x14ac:dyDescent="0.35">
      <c r="A5" s="36">
        <v>7</v>
      </c>
      <c r="B5" s="37" t="s">
        <v>1818</v>
      </c>
      <c r="C5" s="37" t="s">
        <v>1819</v>
      </c>
      <c r="D5" s="37" t="s">
        <v>1820</v>
      </c>
      <c r="E5" s="37">
        <v>1</v>
      </c>
      <c r="F5" s="41" t="s">
        <v>1821</v>
      </c>
      <c r="G5" s="37" t="s">
        <v>142</v>
      </c>
      <c r="H5" s="36">
        <v>765</v>
      </c>
      <c r="I5" s="47" t="s">
        <v>1978</v>
      </c>
    </row>
    <row r="6" spans="1:9" s="38" customFormat="1" ht="35.15" customHeight="1" x14ac:dyDescent="0.35">
      <c r="A6" s="36">
        <v>8</v>
      </c>
      <c r="B6" s="37" t="s">
        <v>156</v>
      </c>
      <c r="C6" s="37" t="s">
        <v>157</v>
      </c>
      <c r="D6" s="37" t="s">
        <v>37</v>
      </c>
      <c r="E6" s="37">
        <v>1</v>
      </c>
      <c r="F6" s="41" t="s">
        <v>120</v>
      </c>
      <c r="G6" s="37" t="s">
        <v>123</v>
      </c>
      <c r="H6" s="36">
        <v>725</v>
      </c>
      <c r="I6" s="47" t="s">
        <v>1979</v>
      </c>
    </row>
    <row r="7" spans="1:9" s="38" customFormat="1" ht="35.15" customHeight="1" x14ac:dyDescent="0.35">
      <c r="A7" s="36">
        <v>20</v>
      </c>
      <c r="B7" s="37" t="s">
        <v>1949</v>
      </c>
      <c r="C7" s="37" t="s">
        <v>1950</v>
      </c>
      <c r="D7" s="37" t="s">
        <v>1951</v>
      </c>
      <c r="E7" s="37">
        <v>1</v>
      </c>
      <c r="F7" s="41" t="s">
        <v>1952</v>
      </c>
      <c r="G7" s="37" t="s">
        <v>227</v>
      </c>
      <c r="H7" s="36">
        <v>670</v>
      </c>
      <c r="I7" s="47" t="s">
        <v>1978</v>
      </c>
    </row>
    <row r="8" spans="1:9" s="38" customFormat="1" ht="35.15" customHeight="1" x14ac:dyDescent="0.35">
      <c r="A8" s="36">
        <v>14</v>
      </c>
      <c r="B8" s="37" t="s">
        <v>435</v>
      </c>
      <c r="C8" s="37" t="s">
        <v>243</v>
      </c>
      <c r="D8" s="37" t="s">
        <v>96</v>
      </c>
      <c r="E8" s="37">
        <v>1</v>
      </c>
      <c r="F8" s="41" t="s">
        <v>436</v>
      </c>
      <c r="G8" s="37" t="s">
        <v>142</v>
      </c>
      <c r="H8" s="36">
        <v>660</v>
      </c>
      <c r="I8" s="45"/>
    </row>
    <row r="9" spans="1:9" s="38" customFormat="1" ht="35.15" customHeight="1" x14ac:dyDescent="0.35">
      <c r="A9" s="36">
        <v>6</v>
      </c>
      <c r="B9" s="37" t="s">
        <v>1873</v>
      </c>
      <c r="C9" s="37" t="s">
        <v>1874</v>
      </c>
      <c r="D9" s="37" t="s">
        <v>1875</v>
      </c>
      <c r="E9" s="37">
        <v>1</v>
      </c>
      <c r="F9" s="41" t="s">
        <v>219</v>
      </c>
      <c r="G9" s="37" t="s">
        <v>142</v>
      </c>
      <c r="H9" s="36">
        <v>645</v>
      </c>
      <c r="I9" s="45"/>
    </row>
    <row r="10" spans="1:9" s="38" customFormat="1" ht="35.15" customHeight="1" x14ac:dyDescent="0.35">
      <c r="A10" s="36">
        <v>17</v>
      </c>
      <c r="B10" s="37" t="s">
        <v>217</v>
      </c>
      <c r="C10" s="37" t="s">
        <v>160</v>
      </c>
      <c r="D10" s="37" t="s">
        <v>218</v>
      </c>
      <c r="E10" s="37">
        <v>1</v>
      </c>
      <c r="F10" s="41" t="s">
        <v>219</v>
      </c>
      <c r="G10" s="37" t="s">
        <v>142</v>
      </c>
      <c r="H10" s="36">
        <v>620</v>
      </c>
      <c r="I10" s="45"/>
    </row>
    <row r="11" spans="1:9" s="38" customFormat="1" ht="35.15" customHeight="1" x14ac:dyDescent="0.35">
      <c r="A11" s="36">
        <v>9</v>
      </c>
      <c r="B11" s="37" t="s">
        <v>1870</v>
      </c>
      <c r="C11" s="37" t="s">
        <v>96</v>
      </c>
      <c r="D11" s="37" t="s">
        <v>80</v>
      </c>
      <c r="E11" s="37">
        <v>1</v>
      </c>
      <c r="F11" s="41" t="s">
        <v>219</v>
      </c>
      <c r="G11" s="37" t="s">
        <v>142</v>
      </c>
      <c r="H11" s="36">
        <v>585</v>
      </c>
      <c r="I11" s="45"/>
    </row>
    <row r="12" spans="1:9" s="38" customFormat="1" ht="35.15" customHeight="1" x14ac:dyDescent="0.35">
      <c r="A12" s="36">
        <v>4</v>
      </c>
      <c r="B12" s="37" t="s">
        <v>1639</v>
      </c>
      <c r="C12" s="37" t="s">
        <v>265</v>
      </c>
      <c r="D12" s="37" t="s">
        <v>100</v>
      </c>
      <c r="E12" s="37">
        <v>1</v>
      </c>
      <c r="F12" s="41" t="s">
        <v>219</v>
      </c>
      <c r="G12" s="37" t="s">
        <v>142</v>
      </c>
      <c r="H12" s="36">
        <v>545</v>
      </c>
      <c r="I12" s="45"/>
    </row>
    <row r="13" spans="1:9" s="38" customFormat="1" ht="35.15" customHeight="1" x14ac:dyDescent="0.35">
      <c r="A13" s="36">
        <v>11</v>
      </c>
      <c r="B13" s="37" t="s">
        <v>1174</v>
      </c>
      <c r="C13" s="37" t="s">
        <v>47</v>
      </c>
      <c r="D13" s="37" t="s">
        <v>1891</v>
      </c>
      <c r="E13" s="37">
        <v>1</v>
      </c>
      <c r="F13" s="41" t="s">
        <v>219</v>
      </c>
      <c r="G13" s="37" t="s">
        <v>142</v>
      </c>
      <c r="H13" s="36">
        <v>540</v>
      </c>
      <c r="I13" s="45"/>
    </row>
    <row r="14" spans="1:9" s="38" customFormat="1" ht="35.15" customHeight="1" x14ac:dyDescent="0.35">
      <c r="A14" s="36">
        <v>19</v>
      </c>
      <c r="B14" s="37" t="s">
        <v>1866</v>
      </c>
      <c r="C14" s="37" t="s">
        <v>877</v>
      </c>
      <c r="D14" s="37" t="s">
        <v>1867</v>
      </c>
      <c r="E14" s="37">
        <v>1</v>
      </c>
      <c r="F14" s="41" t="s">
        <v>219</v>
      </c>
      <c r="G14" s="37" t="s">
        <v>142</v>
      </c>
      <c r="H14" s="36">
        <v>535</v>
      </c>
      <c r="I14" s="45"/>
    </row>
    <row r="15" spans="1:9" s="38" customFormat="1" ht="35.15" customHeight="1" x14ac:dyDescent="0.35">
      <c r="A15" s="36">
        <v>5</v>
      </c>
      <c r="B15" s="37" t="s">
        <v>165</v>
      </c>
      <c r="C15" s="37" t="s">
        <v>47</v>
      </c>
      <c r="D15" s="37" t="s">
        <v>44</v>
      </c>
      <c r="E15" s="37">
        <v>1</v>
      </c>
      <c r="F15" s="41" t="s">
        <v>120</v>
      </c>
      <c r="G15" s="37" t="s">
        <v>123</v>
      </c>
      <c r="H15" s="36">
        <v>515</v>
      </c>
      <c r="I15" s="45"/>
    </row>
    <row r="16" spans="1:9" s="38" customFormat="1" ht="35.15" customHeight="1" x14ac:dyDescent="0.35">
      <c r="A16" s="36">
        <v>2</v>
      </c>
      <c r="B16" s="37" t="s">
        <v>224</v>
      </c>
      <c r="C16" s="37" t="s">
        <v>47</v>
      </c>
      <c r="D16" s="37" t="s">
        <v>1891</v>
      </c>
      <c r="E16" s="37">
        <v>1</v>
      </c>
      <c r="F16" s="41" t="s">
        <v>219</v>
      </c>
      <c r="G16" s="37" t="s">
        <v>142</v>
      </c>
      <c r="H16" s="36">
        <v>510</v>
      </c>
      <c r="I16" s="45"/>
    </row>
    <row r="17" spans="1:9" s="38" customFormat="1" ht="35.15" customHeight="1" x14ac:dyDescent="0.35">
      <c r="A17" s="36">
        <v>15</v>
      </c>
      <c r="B17" s="37" t="s">
        <v>1851</v>
      </c>
      <c r="C17" s="37" t="s">
        <v>467</v>
      </c>
      <c r="D17" s="37" t="s">
        <v>287</v>
      </c>
      <c r="E17" s="37">
        <v>1</v>
      </c>
      <c r="F17" s="41" t="s">
        <v>1850</v>
      </c>
      <c r="G17" s="37" t="s">
        <v>33</v>
      </c>
      <c r="H17" s="36">
        <v>510</v>
      </c>
      <c r="I17" s="45"/>
    </row>
    <row r="18" spans="1:9" s="38" customFormat="1" ht="35.15" customHeight="1" x14ac:dyDescent="0.35">
      <c r="A18" s="36">
        <v>18</v>
      </c>
      <c r="B18" s="37" t="s">
        <v>1954</v>
      </c>
      <c r="C18" s="37" t="s">
        <v>464</v>
      </c>
      <c r="D18" s="37" t="s">
        <v>298</v>
      </c>
      <c r="E18" s="37">
        <v>1</v>
      </c>
      <c r="F18" s="41" t="s">
        <v>1952</v>
      </c>
      <c r="G18" s="37" t="s">
        <v>227</v>
      </c>
      <c r="H18" s="36">
        <v>510</v>
      </c>
      <c r="I18" s="45"/>
    </row>
    <row r="19" spans="1:9" s="38" customFormat="1" ht="35.15" customHeight="1" x14ac:dyDescent="0.35">
      <c r="A19" s="36">
        <v>12</v>
      </c>
      <c r="B19" s="37" t="s">
        <v>1838</v>
      </c>
      <c r="C19" s="37" t="s">
        <v>1839</v>
      </c>
      <c r="D19" s="37" t="s">
        <v>1840</v>
      </c>
      <c r="E19" s="37">
        <v>1</v>
      </c>
      <c r="F19" s="41" t="s">
        <v>1821</v>
      </c>
      <c r="G19" s="37" t="s">
        <v>142</v>
      </c>
      <c r="H19" s="36">
        <v>500</v>
      </c>
      <c r="I19" s="45"/>
    </row>
    <row r="20" spans="1:9" s="38" customFormat="1" ht="35.15" customHeight="1" x14ac:dyDescent="0.35">
      <c r="A20" s="36">
        <v>16</v>
      </c>
      <c r="B20" s="37" t="s">
        <v>1849</v>
      </c>
      <c r="C20" s="37" t="s">
        <v>88</v>
      </c>
      <c r="D20" s="37" t="s">
        <v>501</v>
      </c>
      <c r="E20" s="37">
        <v>1</v>
      </c>
      <c r="F20" s="41" t="s">
        <v>1850</v>
      </c>
      <c r="G20" s="37" t="s">
        <v>33</v>
      </c>
      <c r="H20" s="36">
        <v>500</v>
      </c>
      <c r="I20" s="45"/>
    </row>
    <row r="21" spans="1:9" x14ac:dyDescent="0.35">
      <c r="A21" s="40"/>
    </row>
    <row r="22" spans="1:9" x14ac:dyDescent="0.35">
      <c r="A22" s="40"/>
    </row>
    <row r="23" spans="1:9" x14ac:dyDescent="0.35">
      <c r="A23" s="40"/>
    </row>
    <row r="24" spans="1:9" x14ac:dyDescent="0.35">
      <c r="A24" s="40"/>
    </row>
    <row r="25" spans="1:9" x14ac:dyDescent="0.35">
      <c r="A25" s="40"/>
    </row>
    <row r="26" spans="1:9" x14ac:dyDescent="0.35">
      <c r="A26" s="40"/>
    </row>
    <row r="27" spans="1:9" x14ac:dyDescent="0.35">
      <c r="A27" s="40"/>
    </row>
    <row r="28" spans="1:9" x14ac:dyDescent="0.35">
      <c r="A28" s="40"/>
    </row>
    <row r="29" spans="1:9" x14ac:dyDescent="0.35">
      <c r="A29" s="40"/>
    </row>
    <row r="30" spans="1:9" x14ac:dyDescent="0.35">
      <c r="A30" s="40"/>
    </row>
    <row r="31" spans="1:9" x14ac:dyDescent="0.35">
      <c r="A31" s="40"/>
    </row>
    <row r="32" spans="1:9" x14ac:dyDescent="0.35">
      <c r="A32" s="40"/>
    </row>
    <row r="33" spans="1:1" x14ac:dyDescent="0.35">
      <c r="A33" s="40"/>
    </row>
    <row r="34" spans="1:1" x14ac:dyDescent="0.35">
      <c r="A34" s="40"/>
    </row>
    <row r="35" spans="1:1" x14ac:dyDescent="0.35">
      <c r="A35" s="40"/>
    </row>
    <row r="36" spans="1:1" x14ac:dyDescent="0.35">
      <c r="A36" s="40"/>
    </row>
  </sheetData>
  <sortState ref="A1:M36">
    <sortCondition descending="1" ref="H1:H36"/>
  </sortState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opLeftCell="A16" workbookViewId="0">
      <selection activeCell="D5" sqref="D5"/>
    </sheetView>
  </sheetViews>
  <sheetFormatPr defaultColWidth="9.1796875" defaultRowHeight="14.5" x14ac:dyDescent="0.35"/>
  <cols>
    <col min="1" max="1" width="12.1796875" style="18" customWidth="1"/>
    <col min="2" max="2" width="12.453125" style="18" bestFit="1" customWidth="1"/>
    <col min="3" max="3" width="13.54296875" style="18" bestFit="1" customWidth="1"/>
    <col min="4" max="4" width="11" style="18" bestFit="1" customWidth="1"/>
    <col min="5" max="5" width="9.1796875" style="33"/>
    <col min="6" max="6" width="44.54296875" style="42" bestFit="1" customWidth="1"/>
    <col min="7" max="7" width="12.26953125" style="18" bestFit="1" customWidth="1"/>
    <col min="8" max="8" width="9.1796875" style="18"/>
    <col min="9" max="9" width="18.08984375" style="46" customWidth="1"/>
    <col min="10" max="16384" width="9.1796875" style="18"/>
  </cols>
  <sheetData>
    <row r="1" spans="1:9" s="33" customFormat="1" ht="43.5" x14ac:dyDescent="0.35">
      <c r="A1" s="43" t="s">
        <v>1986</v>
      </c>
      <c r="B1" s="44" t="s">
        <v>1987</v>
      </c>
      <c r="C1" s="44" t="s">
        <v>1988</v>
      </c>
      <c r="D1" s="44" t="s">
        <v>1989</v>
      </c>
      <c r="E1" s="44" t="s">
        <v>1990</v>
      </c>
      <c r="F1" s="44" t="s">
        <v>1991</v>
      </c>
      <c r="G1" s="44" t="s">
        <v>1992</v>
      </c>
      <c r="H1" s="44" t="s">
        <v>1994</v>
      </c>
      <c r="I1" s="44" t="s">
        <v>1995</v>
      </c>
    </row>
    <row r="2" spans="1:9" s="38" customFormat="1" ht="35.15" customHeight="1" x14ac:dyDescent="0.35">
      <c r="A2" s="36">
        <v>11</v>
      </c>
      <c r="B2" s="37" t="s">
        <v>748</v>
      </c>
      <c r="C2" s="37" t="s">
        <v>749</v>
      </c>
      <c r="D2" s="37" t="s">
        <v>280</v>
      </c>
      <c r="E2" s="37">
        <v>2</v>
      </c>
      <c r="F2" s="41" t="s">
        <v>750</v>
      </c>
      <c r="G2" s="37" t="s">
        <v>753</v>
      </c>
      <c r="H2" s="36">
        <v>920</v>
      </c>
      <c r="I2" s="47" t="s">
        <v>1975</v>
      </c>
    </row>
    <row r="3" spans="1:9" s="38" customFormat="1" ht="35.15" customHeight="1" x14ac:dyDescent="0.35">
      <c r="A3" s="36">
        <v>12</v>
      </c>
      <c r="B3" s="37" t="s">
        <v>604</v>
      </c>
      <c r="C3" s="37" t="s">
        <v>605</v>
      </c>
      <c r="D3" s="37" t="s">
        <v>132</v>
      </c>
      <c r="E3" s="37">
        <v>2</v>
      </c>
      <c r="F3" s="41" t="s">
        <v>606</v>
      </c>
      <c r="G3" s="37" t="s">
        <v>142</v>
      </c>
      <c r="H3" s="36">
        <v>910</v>
      </c>
      <c r="I3" s="47" t="s">
        <v>1976</v>
      </c>
    </row>
    <row r="4" spans="1:9" s="38" customFormat="1" ht="35.15" customHeight="1" x14ac:dyDescent="0.35">
      <c r="A4" s="36">
        <v>13</v>
      </c>
      <c r="B4" s="37" t="s">
        <v>387</v>
      </c>
      <c r="C4" s="37" t="s">
        <v>44</v>
      </c>
      <c r="D4" s="37" t="s">
        <v>388</v>
      </c>
      <c r="E4" s="37">
        <v>2</v>
      </c>
      <c r="F4" s="41" t="s">
        <v>389</v>
      </c>
      <c r="G4" s="37" t="s">
        <v>392</v>
      </c>
      <c r="H4" s="36">
        <v>890</v>
      </c>
      <c r="I4" s="47" t="s">
        <v>1977</v>
      </c>
    </row>
    <row r="5" spans="1:9" s="38" customFormat="1" ht="35.15" customHeight="1" x14ac:dyDescent="0.35">
      <c r="A5" s="36">
        <v>17</v>
      </c>
      <c r="B5" s="37" t="s">
        <v>437</v>
      </c>
      <c r="C5" s="37" t="s">
        <v>157</v>
      </c>
      <c r="D5" s="37" t="s">
        <v>380</v>
      </c>
      <c r="E5" s="37">
        <v>2</v>
      </c>
      <c r="F5" s="41" t="s">
        <v>1882</v>
      </c>
      <c r="G5" s="37" t="s">
        <v>142</v>
      </c>
      <c r="H5" s="36">
        <v>890</v>
      </c>
      <c r="I5" s="47" t="s">
        <v>1977</v>
      </c>
    </row>
    <row r="6" spans="1:9" s="38" customFormat="1" ht="35.15" customHeight="1" x14ac:dyDescent="0.35">
      <c r="A6" s="36">
        <v>2</v>
      </c>
      <c r="B6" s="37" t="s">
        <v>760</v>
      </c>
      <c r="C6" s="37" t="s">
        <v>761</v>
      </c>
      <c r="D6" s="37" t="s">
        <v>762</v>
      </c>
      <c r="E6" s="37">
        <v>2</v>
      </c>
      <c r="F6" s="41" t="s">
        <v>750</v>
      </c>
      <c r="G6" s="37" t="s">
        <v>753</v>
      </c>
      <c r="H6" s="36">
        <v>830</v>
      </c>
      <c r="I6" s="47" t="s">
        <v>1978</v>
      </c>
    </row>
    <row r="7" spans="1:9" s="38" customFormat="1" ht="35.15" customHeight="1" x14ac:dyDescent="0.35">
      <c r="A7" s="36">
        <v>4</v>
      </c>
      <c r="B7" s="37" t="s">
        <v>137</v>
      </c>
      <c r="C7" s="37" t="s">
        <v>395</v>
      </c>
      <c r="D7" s="37" t="s">
        <v>395</v>
      </c>
      <c r="E7" s="37">
        <v>2</v>
      </c>
      <c r="F7" s="41" t="s">
        <v>389</v>
      </c>
      <c r="G7" s="37" t="s">
        <v>392</v>
      </c>
      <c r="H7" s="36">
        <v>795</v>
      </c>
      <c r="I7" s="47" t="s">
        <v>1981</v>
      </c>
    </row>
    <row r="8" spans="1:9" s="38" customFormat="1" ht="35.15" customHeight="1" x14ac:dyDescent="0.35">
      <c r="A8" s="36">
        <v>20</v>
      </c>
      <c r="B8" s="37" t="s">
        <v>90</v>
      </c>
      <c r="C8" s="37" t="s">
        <v>91</v>
      </c>
      <c r="D8" s="37" t="s">
        <v>92</v>
      </c>
      <c r="E8" s="37">
        <v>2</v>
      </c>
      <c r="F8" s="41" t="s">
        <v>15</v>
      </c>
      <c r="G8" s="37" t="s">
        <v>18</v>
      </c>
      <c r="H8" s="36">
        <v>775</v>
      </c>
      <c r="I8" s="47" t="s">
        <v>1979</v>
      </c>
    </row>
    <row r="9" spans="1:9" s="38" customFormat="1" ht="35.15" customHeight="1" x14ac:dyDescent="0.35">
      <c r="A9" s="36">
        <v>15</v>
      </c>
      <c r="B9" s="37" t="s">
        <v>459</v>
      </c>
      <c r="C9" s="37" t="s">
        <v>576</v>
      </c>
      <c r="D9" s="37" t="s">
        <v>1809</v>
      </c>
      <c r="E9" s="37">
        <v>2</v>
      </c>
      <c r="F9" s="41" t="s">
        <v>606</v>
      </c>
      <c r="G9" s="37" t="s">
        <v>142</v>
      </c>
      <c r="H9" s="36">
        <v>775</v>
      </c>
      <c r="I9" s="47" t="s">
        <v>1979</v>
      </c>
    </row>
    <row r="10" spans="1:9" s="38" customFormat="1" ht="35.15" customHeight="1" x14ac:dyDescent="0.35">
      <c r="A10" s="36">
        <v>8</v>
      </c>
      <c r="B10" s="37" t="s">
        <v>304</v>
      </c>
      <c r="C10" s="37" t="s">
        <v>305</v>
      </c>
      <c r="D10" s="37" t="s">
        <v>306</v>
      </c>
      <c r="E10" s="37">
        <v>2</v>
      </c>
      <c r="F10" s="41" t="s">
        <v>30</v>
      </c>
      <c r="G10" s="37" t="s">
        <v>33</v>
      </c>
      <c r="H10" s="36">
        <v>770</v>
      </c>
      <c r="I10" s="47" t="s">
        <v>1979</v>
      </c>
    </row>
    <row r="11" spans="1:9" s="38" customFormat="1" ht="35.15" customHeight="1" x14ac:dyDescent="0.35">
      <c r="A11" s="36">
        <v>16</v>
      </c>
      <c r="B11" s="37" t="s">
        <v>757</v>
      </c>
      <c r="C11" s="37" t="s">
        <v>264</v>
      </c>
      <c r="D11" s="37" t="s">
        <v>1</v>
      </c>
      <c r="E11" s="37">
        <v>2</v>
      </c>
      <c r="F11" s="41" t="s">
        <v>750</v>
      </c>
      <c r="G11" s="37" t="s">
        <v>753</v>
      </c>
      <c r="H11" s="36">
        <v>770</v>
      </c>
      <c r="I11" s="47" t="s">
        <v>1978</v>
      </c>
    </row>
    <row r="12" spans="1:9" s="38" customFormat="1" ht="35.15" customHeight="1" x14ac:dyDescent="0.35">
      <c r="A12" s="36">
        <v>19</v>
      </c>
      <c r="B12" s="37" t="s">
        <v>943</v>
      </c>
      <c r="C12" s="37" t="s">
        <v>673</v>
      </c>
      <c r="D12" s="37" t="s">
        <v>157</v>
      </c>
      <c r="E12" s="37">
        <v>2</v>
      </c>
      <c r="F12" s="41" t="s">
        <v>606</v>
      </c>
      <c r="G12" s="37" t="s">
        <v>142</v>
      </c>
      <c r="H12" s="36">
        <v>750</v>
      </c>
      <c r="I12" s="45"/>
    </row>
    <row r="13" spans="1:9" s="38" customFormat="1" ht="35.15" customHeight="1" x14ac:dyDescent="0.35">
      <c r="A13" s="36">
        <v>5</v>
      </c>
      <c r="B13" s="37" t="s">
        <v>224</v>
      </c>
      <c r="C13" s="37" t="s">
        <v>340</v>
      </c>
      <c r="D13" s="37" t="s">
        <v>341</v>
      </c>
      <c r="E13" s="37">
        <v>2</v>
      </c>
      <c r="F13" s="41" t="s">
        <v>1996</v>
      </c>
      <c r="G13" s="37" t="s">
        <v>173</v>
      </c>
      <c r="H13" s="36">
        <v>745</v>
      </c>
      <c r="I13" s="45"/>
    </row>
    <row r="14" spans="1:9" s="38" customFormat="1" ht="35.15" customHeight="1" x14ac:dyDescent="0.35">
      <c r="A14" s="36">
        <v>21</v>
      </c>
      <c r="B14" s="37" t="s">
        <v>35</v>
      </c>
      <c r="C14" s="37" t="s">
        <v>226</v>
      </c>
      <c r="D14" s="37" t="s">
        <v>141</v>
      </c>
      <c r="E14" s="37">
        <v>2</v>
      </c>
      <c r="F14" s="41" t="s">
        <v>436</v>
      </c>
      <c r="G14" s="37" t="s">
        <v>142</v>
      </c>
      <c r="H14" s="36">
        <v>745</v>
      </c>
      <c r="I14" s="45"/>
    </row>
    <row r="15" spans="1:9" s="38" customFormat="1" ht="35.15" customHeight="1" x14ac:dyDescent="0.35">
      <c r="A15" s="36">
        <v>18</v>
      </c>
      <c r="B15" s="37" t="s">
        <v>134</v>
      </c>
      <c r="C15" s="37" t="s">
        <v>135</v>
      </c>
      <c r="D15" s="37" t="s">
        <v>37</v>
      </c>
      <c r="E15" s="37">
        <v>2</v>
      </c>
      <c r="F15" s="41" t="s">
        <v>1996</v>
      </c>
      <c r="G15" s="37" t="s">
        <v>123</v>
      </c>
      <c r="H15" s="36">
        <v>742</v>
      </c>
      <c r="I15" s="45"/>
    </row>
    <row r="16" spans="1:9" s="38" customFormat="1" ht="35.15" customHeight="1" x14ac:dyDescent="0.35">
      <c r="A16" s="36">
        <v>14</v>
      </c>
      <c r="B16" s="37" t="s">
        <v>1937</v>
      </c>
      <c r="C16" s="37" t="s">
        <v>96</v>
      </c>
      <c r="D16" s="37" t="s">
        <v>44</v>
      </c>
      <c r="E16" s="37">
        <v>2</v>
      </c>
      <c r="F16" s="41" t="s">
        <v>1996</v>
      </c>
      <c r="G16" s="37" t="s">
        <v>123</v>
      </c>
      <c r="H16" s="36">
        <v>737</v>
      </c>
      <c r="I16" s="45"/>
    </row>
    <row r="17" spans="1:9" s="38" customFormat="1" ht="35.15" customHeight="1" x14ac:dyDescent="0.35">
      <c r="A17" s="36">
        <v>6</v>
      </c>
      <c r="B17" s="37" t="s">
        <v>49</v>
      </c>
      <c r="C17" s="37" t="s">
        <v>84</v>
      </c>
      <c r="D17" s="37" t="s">
        <v>85</v>
      </c>
      <c r="E17" s="37">
        <v>2</v>
      </c>
      <c r="F17" s="41" t="s">
        <v>15</v>
      </c>
      <c r="G17" s="37" t="s">
        <v>18</v>
      </c>
      <c r="H17" s="36">
        <v>715</v>
      </c>
      <c r="I17" s="45"/>
    </row>
    <row r="18" spans="1:9" s="38" customFormat="1" ht="35.15" customHeight="1" x14ac:dyDescent="0.35">
      <c r="A18" s="36">
        <v>22</v>
      </c>
      <c r="B18" s="37" t="s">
        <v>285</v>
      </c>
      <c r="C18" s="37" t="s">
        <v>493</v>
      </c>
      <c r="D18" s="37" t="s">
        <v>218</v>
      </c>
      <c r="E18" s="37">
        <v>2</v>
      </c>
      <c r="F18" s="41" t="s">
        <v>436</v>
      </c>
      <c r="G18" s="37" t="s">
        <v>142</v>
      </c>
      <c r="H18" s="36">
        <v>710</v>
      </c>
      <c r="I18" s="45"/>
    </row>
    <row r="19" spans="1:9" s="38" customFormat="1" ht="35.15" customHeight="1" x14ac:dyDescent="0.35">
      <c r="A19" s="36">
        <v>3</v>
      </c>
      <c r="B19" s="37" t="s">
        <v>27</v>
      </c>
      <c r="C19" s="37" t="s">
        <v>28</v>
      </c>
      <c r="D19" s="37" t="s">
        <v>29</v>
      </c>
      <c r="E19" s="37">
        <v>2</v>
      </c>
      <c r="F19" s="41" t="s">
        <v>30</v>
      </c>
      <c r="G19" s="37" t="s">
        <v>33</v>
      </c>
      <c r="H19" s="36">
        <v>705</v>
      </c>
      <c r="I19" s="45"/>
    </row>
    <row r="20" spans="1:9" s="38" customFormat="1" ht="35.15" customHeight="1" x14ac:dyDescent="0.35">
      <c r="A20" s="36">
        <v>7</v>
      </c>
      <c r="B20" s="37" t="s">
        <v>1802</v>
      </c>
      <c r="C20" s="37" t="s">
        <v>1803</v>
      </c>
      <c r="D20" s="37" t="s">
        <v>1804</v>
      </c>
      <c r="E20" s="37">
        <v>2</v>
      </c>
      <c r="F20" s="41" t="s">
        <v>1996</v>
      </c>
      <c r="G20" s="37" t="s">
        <v>173</v>
      </c>
      <c r="H20" s="36">
        <v>700</v>
      </c>
      <c r="I20" s="45"/>
    </row>
    <row r="21" spans="1:9" s="38" customFormat="1" ht="35.15" customHeight="1" x14ac:dyDescent="0.35">
      <c r="A21" s="36">
        <v>9</v>
      </c>
      <c r="B21" s="37" t="s">
        <v>165</v>
      </c>
      <c r="C21" s="37" t="s">
        <v>1807</v>
      </c>
      <c r="D21" s="37" t="s">
        <v>72</v>
      </c>
      <c r="E21" s="37">
        <v>2</v>
      </c>
      <c r="F21" s="41" t="s">
        <v>606</v>
      </c>
      <c r="G21" s="37" t="s">
        <v>142</v>
      </c>
      <c r="H21" s="36">
        <v>687</v>
      </c>
      <c r="I21" s="45"/>
    </row>
    <row r="22" spans="1:9" s="38" customFormat="1" ht="35.15" customHeight="1" x14ac:dyDescent="0.35">
      <c r="A22" s="36">
        <v>25</v>
      </c>
      <c r="B22" s="37" t="s">
        <v>78</v>
      </c>
      <c r="C22" s="37" t="s">
        <v>79</v>
      </c>
      <c r="D22" s="37" t="s">
        <v>80</v>
      </c>
      <c r="E22" s="37">
        <v>2</v>
      </c>
      <c r="F22" s="41" t="s">
        <v>15</v>
      </c>
      <c r="G22" s="37" t="s">
        <v>18</v>
      </c>
      <c r="H22" s="36">
        <v>687</v>
      </c>
      <c r="I22" s="45"/>
    </row>
    <row r="23" spans="1:9" s="38" customFormat="1" ht="35.15" customHeight="1" x14ac:dyDescent="0.35">
      <c r="A23" s="36">
        <v>23</v>
      </c>
      <c r="B23" s="37" t="s">
        <v>140</v>
      </c>
      <c r="C23" s="37" t="s">
        <v>347</v>
      </c>
      <c r="D23" s="37" t="s">
        <v>348</v>
      </c>
      <c r="E23" s="37">
        <v>2</v>
      </c>
      <c r="F23" s="41" t="s">
        <v>1996</v>
      </c>
      <c r="G23" s="37" t="s">
        <v>173</v>
      </c>
      <c r="H23" s="36">
        <v>665</v>
      </c>
      <c r="I23" s="45"/>
    </row>
  </sheetData>
  <pageMargins left="0.7" right="0.7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>
      <selection activeCell="F5" sqref="F5"/>
    </sheetView>
  </sheetViews>
  <sheetFormatPr defaultColWidth="9.1796875" defaultRowHeight="14.5" x14ac:dyDescent="0.35"/>
  <cols>
    <col min="1" max="1" width="6.26953125" style="18" customWidth="1"/>
    <col min="2" max="2" width="13.26953125" style="18" bestFit="1" customWidth="1"/>
    <col min="3" max="3" width="13.54296875" style="18" bestFit="1" customWidth="1"/>
    <col min="4" max="4" width="15.7265625" style="18" bestFit="1" customWidth="1"/>
    <col min="5" max="5" width="9.1796875" style="33"/>
    <col min="6" max="6" width="43.453125" style="42" bestFit="1" customWidth="1"/>
    <col min="7" max="7" width="9.1796875" style="18"/>
    <col min="8" max="8" width="11.7265625" style="18" bestFit="1" customWidth="1"/>
    <col min="9" max="9" width="11.81640625" style="33" bestFit="1" customWidth="1"/>
    <col min="10" max="10" width="21.1796875" style="46" customWidth="1"/>
    <col min="11" max="16384" width="9.1796875" style="18"/>
  </cols>
  <sheetData>
    <row r="1" spans="1:10" s="33" customFormat="1" ht="43.5" x14ac:dyDescent="0.35">
      <c r="A1" s="43" t="s">
        <v>1986</v>
      </c>
      <c r="B1" s="44" t="s">
        <v>1987</v>
      </c>
      <c r="C1" s="44" t="s">
        <v>1988</v>
      </c>
      <c r="D1" s="44" t="s">
        <v>1989</v>
      </c>
      <c r="E1" s="44" t="s">
        <v>1990</v>
      </c>
      <c r="F1" s="44" t="s">
        <v>1991</v>
      </c>
      <c r="G1" s="44" t="s">
        <v>1992</v>
      </c>
      <c r="H1" s="44" t="s">
        <v>1993</v>
      </c>
      <c r="I1" s="44" t="s">
        <v>1994</v>
      </c>
      <c r="J1" s="44" t="s">
        <v>1995</v>
      </c>
    </row>
    <row r="2" spans="1:10" ht="35.15" customHeight="1" x14ac:dyDescent="0.35">
      <c r="A2" s="39">
        <v>1</v>
      </c>
      <c r="B2" s="37" t="s">
        <v>228</v>
      </c>
      <c r="C2" s="37" t="s">
        <v>229</v>
      </c>
      <c r="D2" s="37" t="s">
        <v>44</v>
      </c>
      <c r="E2" s="37">
        <v>3</v>
      </c>
      <c r="F2" s="41" t="s">
        <v>225</v>
      </c>
      <c r="G2" s="37" t="s">
        <v>227</v>
      </c>
      <c r="H2" s="37" t="s">
        <v>53</v>
      </c>
      <c r="I2" s="34">
        <v>870</v>
      </c>
      <c r="J2" s="48" t="s">
        <v>1975</v>
      </c>
    </row>
    <row r="3" spans="1:10" ht="35.15" customHeight="1" x14ac:dyDescent="0.35">
      <c r="A3" s="39">
        <v>2</v>
      </c>
      <c r="B3" s="37" t="s">
        <v>230</v>
      </c>
      <c r="C3" s="37" t="s">
        <v>231</v>
      </c>
      <c r="D3" s="37" t="s">
        <v>232</v>
      </c>
      <c r="E3" s="37">
        <v>3</v>
      </c>
      <c r="F3" s="41" t="s">
        <v>225</v>
      </c>
      <c r="G3" s="37" t="s">
        <v>227</v>
      </c>
      <c r="H3" s="37" t="s">
        <v>53</v>
      </c>
      <c r="I3" s="34">
        <v>770</v>
      </c>
      <c r="J3" s="48" t="s">
        <v>1976</v>
      </c>
    </row>
    <row r="4" spans="1:10" ht="35.15" customHeight="1" x14ac:dyDescent="0.35">
      <c r="A4" s="49"/>
      <c r="B4" s="50"/>
      <c r="C4" s="50"/>
      <c r="D4" s="50"/>
      <c r="E4" s="50"/>
      <c r="F4" s="57"/>
      <c r="G4" s="50"/>
      <c r="H4" s="50"/>
      <c r="I4" s="60"/>
      <c r="J4" s="51"/>
    </row>
    <row r="5" spans="1:10" ht="35.15" customHeight="1" x14ac:dyDescent="0.35">
      <c r="A5" s="39">
        <v>3</v>
      </c>
      <c r="B5" s="37" t="s">
        <v>593</v>
      </c>
      <c r="C5" s="37" t="s">
        <v>601</v>
      </c>
      <c r="D5" s="37" t="s">
        <v>602</v>
      </c>
      <c r="E5" s="37">
        <v>3</v>
      </c>
      <c r="F5" s="41" t="s">
        <v>596</v>
      </c>
      <c r="G5" s="37" t="s">
        <v>18</v>
      </c>
      <c r="H5" s="37"/>
      <c r="I5" s="34">
        <v>880</v>
      </c>
      <c r="J5" s="48" t="s">
        <v>1975</v>
      </c>
    </row>
    <row r="6" spans="1:10" ht="35.15" customHeight="1" x14ac:dyDescent="0.35">
      <c r="A6" s="39">
        <v>8</v>
      </c>
      <c r="B6" s="37" t="s">
        <v>455</v>
      </c>
      <c r="C6" s="37" t="s">
        <v>322</v>
      </c>
      <c r="D6" s="37" t="s">
        <v>322</v>
      </c>
      <c r="E6" s="37">
        <v>3</v>
      </c>
      <c r="F6" s="41" t="s">
        <v>38</v>
      </c>
      <c r="G6" s="37" t="s">
        <v>18</v>
      </c>
      <c r="H6" s="37"/>
      <c r="I6" s="34">
        <v>805</v>
      </c>
      <c r="J6" s="48" t="s">
        <v>1976</v>
      </c>
    </row>
    <row r="7" spans="1:10" ht="35.15" customHeight="1" x14ac:dyDescent="0.35">
      <c r="A7" s="39">
        <v>22</v>
      </c>
      <c r="B7" s="37" t="s">
        <v>70</v>
      </c>
      <c r="C7" s="37" t="s">
        <v>71</v>
      </c>
      <c r="D7" s="37" t="s">
        <v>72</v>
      </c>
      <c r="E7" s="37">
        <v>3</v>
      </c>
      <c r="F7" s="41" t="s">
        <v>15</v>
      </c>
      <c r="G7" s="37" t="s">
        <v>18</v>
      </c>
      <c r="H7" s="37"/>
      <c r="I7" s="34">
        <v>800</v>
      </c>
      <c r="J7" s="48" t="s">
        <v>1977</v>
      </c>
    </row>
    <row r="8" spans="1:10" ht="35.15" customHeight="1" x14ac:dyDescent="0.35">
      <c r="A8" s="39">
        <v>9</v>
      </c>
      <c r="B8" s="37" t="s">
        <v>183</v>
      </c>
      <c r="C8" s="37" t="s">
        <v>184</v>
      </c>
      <c r="D8" s="37" t="s">
        <v>185</v>
      </c>
      <c r="E8" s="37">
        <v>3</v>
      </c>
      <c r="F8" s="41" t="s">
        <v>38</v>
      </c>
      <c r="G8" s="37" t="s">
        <v>18</v>
      </c>
      <c r="H8" s="37"/>
      <c r="I8" s="34">
        <v>770</v>
      </c>
      <c r="J8" s="48" t="s">
        <v>1979</v>
      </c>
    </row>
    <row r="9" spans="1:10" ht="35.15" customHeight="1" x14ac:dyDescent="0.35">
      <c r="A9" s="39">
        <v>12</v>
      </c>
      <c r="B9" s="37" t="s">
        <v>1972</v>
      </c>
      <c r="C9" s="37" t="s">
        <v>1199</v>
      </c>
      <c r="D9" s="37" t="s">
        <v>226</v>
      </c>
      <c r="E9" s="37">
        <v>3</v>
      </c>
      <c r="F9" s="41" t="s">
        <v>1421</v>
      </c>
      <c r="G9" s="37" t="s">
        <v>1971</v>
      </c>
      <c r="H9" s="37"/>
      <c r="I9" s="34">
        <v>715</v>
      </c>
      <c r="J9" s="48" t="s">
        <v>1979</v>
      </c>
    </row>
    <row r="10" spans="1:10" ht="35.15" customHeight="1" x14ac:dyDescent="0.35">
      <c r="A10" s="39">
        <v>16</v>
      </c>
      <c r="B10" s="37" t="s">
        <v>1938</v>
      </c>
      <c r="C10" s="37" t="s">
        <v>37</v>
      </c>
      <c r="D10" s="37" t="s">
        <v>1131</v>
      </c>
      <c r="E10" s="37">
        <v>3</v>
      </c>
      <c r="F10" s="58" t="s">
        <v>1980</v>
      </c>
      <c r="G10" s="37" t="s">
        <v>18</v>
      </c>
      <c r="H10" s="37"/>
      <c r="I10" s="34">
        <v>715</v>
      </c>
      <c r="J10" s="48" t="s">
        <v>1979</v>
      </c>
    </row>
    <row r="11" spans="1:10" ht="35.15" customHeight="1" x14ac:dyDescent="0.35">
      <c r="A11" s="39">
        <v>19</v>
      </c>
      <c r="B11" s="37" t="s">
        <v>366</v>
      </c>
      <c r="C11" s="37" t="s">
        <v>367</v>
      </c>
      <c r="D11" s="37" t="s">
        <v>368</v>
      </c>
      <c r="E11" s="37">
        <v>3</v>
      </c>
      <c r="F11" s="41" t="s">
        <v>316</v>
      </c>
      <c r="G11" s="37" t="s">
        <v>227</v>
      </c>
      <c r="H11" s="37"/>
      <c r="I11" s="34">
        <v>700</v>
      </c>
      <c r="J11" s="48"/>
    </row>
    <row r="12" spans="1:10" ht="35.15" customHeight="1" x14ac:dyDescent="0.35">
      <c r="A12" s="39">
        <v>7</v>
      </c>
      <c r="B12" s="37" t="s">
        <v>646</v>
      </c>
      <c r="C12" s="37" t="s">
        <v>647</v>
      </c>
      <c r="D12" s="37" t="s">
        <v>648</v>
      </c>
      <c r="E12" s="37">
        <v>3</v>
      </c>
      <c r="F12" s="41" t="s">
        <v>38</v>
      </c>
      <c r="G12" s="37" t="s">
        <v>18</v>
      </c>
      <c r="H12" s="37"/>
      <c r="I12" s="34">
        <v>695</v>
      </c>
      <c r="J12" s="48"/>
    </row>
    <row r="13" spans="1:10" ht="35.15" customHeight="1" x14ac:dyDescent="0.35">
      <c r="A13" s="39">
        <v>6</v>
      </c>
      <c r="B13" s="37" t="s">
        <v>314</v>
      </c>
      <c r="C13" s="37" t="s">
        <v>315</v>
      </c>
      <c r="D13" s="37" t="s">
        <v>44</v>
      </c>
      <c r="E13" s="37">
        <v>3</v>
      </c>
      <c r="F13" s="41" t="s">
        <v>316</v>
      </c>
      <c r="G13" s="37" t="s">
        <v>227</v>
      </c>
      <c r="H13" s="37"/>
      <c r="I13" s="34">
        <v>670</v>
      </c>
      <c r="J13" s="48"/>
    </row>
    <row r="14" spans="1:10" ht="35.15" customHeight="1" x14ac:dyDescent="0.35">
      <c r="A14" s="39">
        <v>23</v>
      </c>
      <c r="B14" s="37" t="s">
        <v>21</v>
      </c>
      <c r="C14" s="37" t="s">
        <v>22</v>
      </c>
      <c r="D14" s="37" t="s">
        <v>23</v>
      </c>
      <c r="E14" s="37">
        <v>3</v>
      </c>
      <c r="F14" s="41" t="s">
        <v>15</v>
      </c>
      <c r="G14" s="37" t="s">
        <v>18</v>
      </c>
      <c r="H14" s="37"/>
      <c r="I14" s="34">
        <v>635</v>
      </c>
      <c r="J14" s="48"/>
    </row>
    <row r="15" spans="1:10" ht="35.15" customHeight="1" x14ac:dyDescent="0.35">
      <c r="A15" s="39">
        <v>20</v>
      </c>
      <c r="B15" s="37" t="s">
        <v>321</v>
      </c>
      <c r="C15" s="37" t="s">
        <v>322</v>
      </c>
      <c r="D15" s="37" t="s">
        <v>322</v>
      </c>
      <c r="E15" s="37">
        <v>3</v>
      </c>
      <c r="F15" s="41" t="s">
        <v>316</v>
      </c>
      <c r="G15" s="37" t="s">
        <v>227</v>
      </c>
      <c r="H15" s="37"/>
      <c r="I15" s="34">
        <v>615</v>
      </c>
      <c r="J15" s="48"/>
    </row>
    <row r="16" spans="1:10" ht="35.15" customHeight="1" x14ac:dyDescent="0.35">
      <c r="A16" s="39">
        <v>5</v>
      </c>
      <c r="B16" s="37" t="s">
        <v>331</v>
      </c>
      <c r="C16" s="37" t="s">
        <v>332</v>
      </c>
      <c r="D16" s="37" t="s">
        <v>333</v>
      </c>
      <c r="E16" s="37">
        <v>3</v>
      </c>
      <c r="F16" s="41" t="s">
        <v>316</v>
      </c>
      <c r="G16" s="37" t="s">
        <v>227</v>
      </c>
      <c r="H16" s="37"/>
      <c r="I16" s="34">
        <v>580</v>
      </c>
      <c r="J16" s="48"/>
    </row>
    <row r="17" spans="1:10" ht="35.15" customHeight="1" x14ac:dyDescent="0.35">
      <c r="A17" s="39">
        <v>13</v>
      </c>
      <c r="B17" s="37" t="s">
        <v>75</v>
      </c>
      <c r="C17" s="37" t="s">
        <v>76</v>
      </c>
      <c r="D17" s="37" t="s">
        <v>77</v>
      </c>
      <c r="E17" s="37">
        <v>3</v>
      </c>
      <c r="F17" s="41" t="s">
        <v>15</v>
      </c>
      <c r="G17" s="37" t="s">
        <v>18</v>
      </c>
      <c r="H17" s="37"/>
      <c r="I17" s="34">
        <v>550</v>
      </c>
      <c r="J17" s="48"/>
    </row>
    <row r="18" spans="1:10" ht="35.15" customHeight="1" x14ac:dyDescent="0.35">
      <c r="A18" s="39">
        <v>4</v>
      </c>
      <c r="B18" s="37" t="s">
        <v>1963</v>
      </c>
      <c r="C18" s="37" t="s">
        <v>395</v>
      </c>
      <c r="D18" s="37" t="s">
        <v>226</v>
      </c>
      <c r="E18" s="37">
        <v>3</v>
      </c>
      <c r="F18" s="41" t="s">
        <v>1952</v>
      </c>
      <c r="G18" s="37" t="s">
        <v>227</v>
      </c>
      <c r="H18" s="37"/>
      <c r="I18" s="34">
        <v>510</v>
      </c>
      <c r="J18" s="48"/>
    </row>
    <row r="19" spans="1:10" ht="35.15" customHeight="1" x14ac:dyDescent="0.35">
      <c r="A19" s="39">
        <v>17</v>
      </c>
      <c r="B19" s="37" t="s">
        <v>507</v>
      </c>
      <c r="C19" s="37" t="s">
        <v>508</v>
      </c>
      <c r="D19" s="37" t="s">
        <v>37</v>
      </c>
      <c r="E19" s="37">
        <v>3</v>
      </c>
      <c r="F19" s="41" t="s">
        <v>509</v>
      </c>
      <c r="G19" s="37" t="s">
        <v>18</v>
      </c>
      <c r="H19" s="37"/>
      <c r="I19" s="34">
        <v>510</v>
      </c>
      <c r="J19" s="48"/>
    </row>
    <row r="20" spans="1:10" ht="35.15" customHeight="1" x14ac:dyDescent="0.35">
      <c r="A20" s="39">
        <v>11</v>
      </c>
      <c r="B20" s="37" t="s">
        <v>87</v>
      </c>
      <c r="C20" s="37" t="s">
        <v>88</v>
      </c>
      <c r="D20" s="37" t="s">
        <v>80</v>
      </c>
      <c r="E20" s="37">
        <v>3</v>
      </c>
      <c r="F20" s="41" t="s">
        <v>15</v>
      </c>
      <c r="G20" s="37" t="s">
        <v>18</v>
      </c>
      <c r="H20" s="37"/>
      <c r="I20" s="34">
        <v>500</v>
      </c>
      <c r="J20" s="48"/>
    </row>
    <row r="21" spans="1:10" ht="35.15" customHeight="1" x14ac:dyDescent="0.35">
      <c r="A21" s="39">
        <v>14</v>
      </c>
      <c r="B21" s="37" t="s">
        <v>74</v>
      </c>
      <c r="C21" s="37" t="s">
        <v>68</v>
      </c>
      <c r="D21" s="37" t="s">
        <v>69</v>
      </c>
      <c r="E21" s="37">
        <v>3</v>
      </c>
      <c r="F21" s="41" t="s">
        <v>15</v>
      </c>
      <c r="G21" s="37" t="s">
        <v>18</v>
      </c>
      <c r="H21" s="37"/>
      <c r="I21" s="34">
        <v>500</v>
      </c>
      <c r="J21" s="48"/>
    </row>
    <row r="22" spans="1:10" ht="35.15" customHeight="1" x14ac:dyDescent="0.35">
      <c r="A22" s="39">
        <v>18</v>
      </c>
      <c r="B22" s="37" t="s">
        <v>24</v>
      </c>
      <c r="C22" s="37" t="s">
        <v>25</v>
      </c>
      <c r="D22" s="37" t="s">
        <v>26</v>
      </c>
      <c r="E22" s="37">
        <v>3</v>
      </c>
      <c r="F22" s="41" t="s">
        <v>15</v>
      </c>
      <c r="G22" s="37" t="s">
        <v>18</v>
      </c>
      <c r="H22" s="37"/>
      <c r="I22" s="34">
        <v>500</v>
      </c>
      <c r="J22" s="48"/>
    </row>
    <row r="23" spans="1:10" ht="35.15" customHeight="1" x14ac:dyDescent="0.35">
      <c r="A23" s="39">
        <v>21</v>
      </c>
      <c r="B23" s="37" t="s">
        <v>12</v>
      </c>
      <c r="C23" s="37" t="s">
        <v>13</v>
      </c>
      <c r="D23" s="37" t="s">
        <v>14</v>
      </c>
      <c r="E23" s="37">
        <v>3</v>
      </c>
      <c r="F23" s="41" t="s">
        <v>15</v>
      </c>
      <c r="G23" s="37" t="s">
        <v>18</v>
      </c>
      <c r="H23" s="37"/>
      <c r="I23" s="34">
        <v>500</v>
      </c>
      <c r="J23" s="48"/>
    </row>
    <row r="24" spans="1:10" ht="35.15" customHeight="1" x14ac:dyDescent="0.35">
      <c r="A24" s="39">
        <v>10</v>
      </c>
      <c r="B24" s="37" t="s">
        <v>183</v>
      </c>
      <c r="C24" s="37" t="s">
        <v>1</v>
      </c>
      <c r="D24" s="37" t="s">
        <v>241</v>
      </c>
      <c r="E24" s="37">
        <v>3</v>
      </c>
      <c r="F24" s="41" t="s">
        <v>424</v>
      </c>
      <c r="G24" s="37" t="s">
        <v>18</v>
      </c>
      <c r="H24" s="37"/>
      <c r="I24" s="34">
        <v>500</v>
      </c>
      <c r="J24" s="48"/>
    </row>
    <row r="25" spans="1:10" ht="35.15" customHeight="1" x14ac:dyDescent="0.35">
      <c r="A25" s="39">
        <v>15</v>
      </c>
      <c r="B25" s="37" t="s">
        <v>167</v>
      </c>
      <c r="C25" s="37" t="s">
        <v>1</v>
      </c>
      <c r="D25" s="37" t="s">
        <v>432</v>
      </c>
      <c r="E25" s="37">
        <v>3</v>
      </c>
      <c r="F25" s="41" t="s">
        <v>424</v>
      </c>
      <c r="G25" s="37" t="s">
        <v>18</v>
      </c>
      <c r="H25" s="37"/>
      <c r="I25" s="34">
        <v>500</v>
      </c>
      <c r="J25" s="48"/>
    </row>
  </sheetData>
  <pageMargins left="0.7" right="0.7" top="0.75" bottom="0.75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opLeftCell="A16" workbookViewId="0">
      <selection activeCell="I4" sqref="I4"/>
    </sheetView>
  </sheetViews>
  <sheetFormatPr defaultColWidth="9.1796875" defaultRowHeight="14.5" x14ac:dyDescent="0.35"/>
  <cols>
    <col min="1" max="1" width="6.26953125" style="18" customWidth="1"/>
    <col min="2" max="2" width="10.26953125" style="18" bestFit="1" customWidth="1"/>
    <col min="3" max="3" width="13.54296875" style="18" bestFit="1" customWidth="1"/>
    <col min="4" max="4" width="14.7265625" style="18" bestFit="1" customWidth="1"/>
    <col min="5" max="5" width="9.1796875" style="18"/>
    <col min="6" max="6" width="42.26953125" style="42" bestFit="1" customWidth="1"/>
    <col min="7" max="7" width="12.26953125" style="18" bestFit="1" customWidth="1"/>
    <col min="8" max="8" width="11.7265625" style="18" bestFit="1" customWidth="1"/>
    <col min="9" max="9" width="9.1796875" style="33"/>
    <col min="10" max="10" width="18" style="46" customWidth="1"/>
    <col min="11" max="16384" width="9.1796875" style="18"/>
  </cols>
  <sheetData>
    <row r="1" spans="1:10" s="33" customFormat="1" ht="43.5" x14ac:dyDescent="0.35">
      <c r="A1" s="43" t="s">
        <v>1986</v>
      </c>
      <c r="B1" s="44" t="s">
        <v>1987</v>
      </c>
      <c r="C1" s="44" t="s">
        <v>1988</v>
      </c>
      <c r="D1" s="44" t="s">
        <v>1989</v>
      </c>
      <c r="E1" s="44" t="s">
        <v>1990</v>
      </c>
      <c r="F1" s="44" t="s">
        <v>1991</v>
      </c>
      <c r="G1" s="44" t="s">
        <v>1992</v>
      </c>
      <c r="H1" s="52" t="s">
        <v>1993</v>
      </c>
      <c r="I1" s="44" t="s">
        <v>1994</v>
      </c>
      <c r="J1" s="44" t="s">
        <v>1995</v>
      </c>
    </row>
    <row r="2" spans="1:10" ht="35.15" customHeight="1" x14ac:dyDescent="0.35">
      <c r="A2" s="39">
        <v>2</v>
      </c>
      <c r="B2" s="37" t="s">
        <v>478</v>
      </c>
      <c r="C2" s="37" t="s">
        <v>333</v>
      </c>
      <c r="D2" s="37" t="s">
        <v>96</v>
      </c>
      <c r="E2" s="37">
        <v>4</v>
      </c>
      <c r="F2" s="41" t="s">
        <v>468</v>
      </c>
      <c r="G2" s="37" t="s">
        <v>470</v>
      </c>
      <c r="H2" s="53" t="s">
        <v>53</v>
      </c>
      <c r="I2" s="34">
        <v>930</v>
      </c>
      <c r="J2" s="54" t="s">
        <v>1975</v>
      </c>
    </row>
    <row r="3" spans="1:10" ht="35.15" customHeight="1" x14ac:dyDescent="0.35">
      <c r="A3" s="39">
        <v>3</v>
      </c>
      <c r="B3" s="37" t="s">
        <v>800</v>
      </c>
      <c r="C3" s="37" t="s">
        <v>226</v>
      </c>
      <c r="D3" s="37" t="s">
        <v>380</v>
      </c>
      <c r="E3" s="37">
        <v>4</v>
      </c>
      <c r="F3" s="41" t="s">
        <v>801</v>
      </c>
      <c r="G3" s="37" t="s">
        <v>6</v>
      </c>
      <c r="H3" s="53" t="s">
        <v>53</v>
      </c>
      <c r="I3" s="34">
        <v>930</v>
      </c>
      <c r="J3" s="54" t="s">
        <v>1975</v>
      </c>
    </row>
    <row r="4" spans="1:10" ht="35.15" customHeight="1" x14ac:dyDescent="0.35">
      <c r="A4" s="39">
        <v>12</v>
      </c>
      <c r="B4" s="37" t="s">
        <v>1536</v>
      </c>
      <c r="C4" s="37" t="s">
        <v>68</v>
      </c>
      <c r="D4" s="37" t="s">
        <v>69</v>
      </c>
      <c r="E4" s="37">
        <v>4</v>
      </c>
      <c r="F4" s="41" t="s">
        <v>15</v>
      </c>
      <c r="G4" s="37" t="s">
        <v>18</v>
      </c>
      <c r="H4" s="53" t="s">
        <v>53</v>
      </c>
      <c r="I4" s="34">
        <v>900</v>
      </c>
      <c r="J4" s="54" t="s">
        <v>1976</v>
      </c>
    </row>
    <row r="5" spans="1:10" ht="35.15" customHeight="1" x14ac:dyDescent="0.35">
      <c r="A5" s="39">
        <v>1</v>
      </c>
      <c r="B5" s="37" t="s">
        <v>349</v>
      </c>
      <c r="C5" s="37" t="s">
        <v>350</v>
      </c>
      <c r="D5" s="37" t="s">
        <v>351</v>
      </c>
      <c r="E5" s="37">
        <v>4</v>
      </c>
      <c r="F5" s="41" t="s">
        <v>330</v>
      </c>
      <c r="G5" s="37" t="s">
        <v>173</v>
      </c>
      <c r="H5" s="53" t="s">
        <v>53</v>
      </c>
      <c r="I5" s="34">
        <v>860</v>
      </c>
      <c r="J5" s="54" t="s">
        <v>1977</v>
      </c>
    </row>
    <row r="6" spans="1:10" ht="35.15" customHeight="1" x14ac:dyDescent="0.35">
      <c r="A6" s="39">
        <v>4</v>
      </c>
      <c r="B6" s="37" t="s">
        <v>474</v>
      </c>
      <c r="C6" s="37" t="s">
        <v>475</v>
      </c>
      <c r="D6" s="37" t="s">
        <v>476</v>
      </c>
      <c r="E6" s="37">
        <v>4</v>
      </c>
      <c r="F6" s="41" t="s">
        <v>468</v>
      </c>
      <c r="G6" s="37" t="s">
        <v>470</v>
      </c>
      <c r="H6" s="53" t="s">
        <v>53</v>
      </c>
      <c r="I6" s="34">
        <v>850</v>
      </c>
      <c r="J6" s="55"/>
    </row>
    <row r="7" spans="1:10" ht="35.15" customHeight="1" x14ac:dyDescent="0.35">
      <c r="A7" s="39">
        <v>5</v>
      </c>
      <c r="B7" s="37" t="s">
        <v>1901</v>
      </c>
      <c r="C7" s="37" t="s">
        <v>226</v>
      </c>
      <c r="D7" s="37" t="s">
        <v>1902</v>
      </c>
      <c r="E7" s="37">
        <v>4</v>
      </c>
      <c r="F7" s="41" t="s">
        <v>1974</v>
      </c>
      <c r="G7" s="37" t="s">
        <v>173</v>
      </c>
      <c r="H7" s="53" t="s">
        <v>53</v>
      </c>
      <c r="I7" s="34">
        <v>830</v>
      </c>
      <c r="J7" s="55"/>
    </row>
    <row r="8" spans="1:10" ht="35.15" customHeight="1" x14ac:dyDescent="0.35">
      <c r="A8" s="49"/>
      <c r="B8" s="50"/>
      <c r="C8" s="50"/>
      <c r="D8" s="50"/>
      <c r="E8" s="50"/>
      <c r="F8" s="57"/>
      <c r="G8" s="50"/>
      <c r="H8" s="49"/>
      <c r="I8" s="60"/>
      <c r="J8" s="59"/>
    </row>
    <row r="9" spans="1:10" ht="35.15" customHeight="1" x14ac:dyDescent="0.35">
      <c r="A9" s="39">
        <v>8</v>
      </c>
      <c r="B9" s="37" t="s">
        <v>411</v>
      </c>
      <c r="C9" s="37" t="s">
        <v>412</v>
      </c>
      <c r="D9" s="37" t="s">
        <v>413</v>
      </c>
      <c r="E9" s="37">
        <v>4</v>
      </c>
      <c r="F9" s="41" t="s">
        <v>1985</v>
      </c>
      <c r="G9" s="37" t="s">
        <v>227</v>
      </c>
      <c r="H9" s="53"/>
      <c r="I9" s="34">
        <v>910</v>
      </c>
      <c r="J9" s="55" t="s">
        <v>1975</v>
      </c>
    </row>
    <row r="10" spans="1:10" ht="35.15" customHeight="1" x14ac:dyDescent="0.35">
      <c r="A10" s="39">
        <v>16</v>
      </c>
      <c r="B10" s="37" t="s">
        <v>167</v>
      </c>
      <c r="C10" s="37" t="s">
        <v>168</v>
      </c>
      <c r="D10" s="37" t="s">
        <v>169</v>
      </c>
      <c r="E10" s="37">
        <v>4</v>
      </c>
      <c r="F10" s="41" t="s">
        <v>170</v>
      </c>
      <c r="G10" s="37" t="s">
        <v>173</v>
      </c>
      <c r="H10" s="53"/>
      <c r="I10" s="35">
        <v>885</v>
      </c>
      <c r="J10" s="55" t="s">
        <v>1976</v>
      </c>
    </row>
    <row r="11" spans="1:10" ht="35.15" customHeight="1" x14ac:dyDescent="0.35">
      <c r="A11" s="39">
        <v>21</v>
      </c>
      <c r="B11" s="37" t="s">
        <v>1965</v>
      </c>
      <c r="C11" s="37" t="s">
        <v>749</v>
      </c>
      <c r="D11" s="37" t="s">
        <v>1966</v>
      </c>
      <c r="E11" s="37">
        <v>4</v>
      </c>
      <c r="F11" s="41" t="s">
        <v>606</v>
      </c>
      <c r="G11" s="37" t="s">
        <v>142</v>
      </c>
      <c r="H11" s="53"/>
      <c r="I11" s="35">
        <v>885</v>
      </c>
      <c r="J11" s="55" t="s">
        <v>1976</v>
      </c>
    </row>
    <row r="12" spans="1:10" ht="35.15" customHeight="1" x14ac:dyDescent="0.35">
      <c r="A12" s="39">
        <v>17</v>
      </c>
      <c r="B12" s="37" t="s">
        <v>228</v>
      </c>
      <c r="C12" s="37" t="s">
        <v>47</v>
      </c>
      <c r="D12" s="37" t="s">
        <v>47</v>
      </c>
      <c r="E12" s="37">
        <v>4</v>
      </c>
      <c r="F12" s="41" t="s">
        <v>1985</v>
      </c>
      <c r="G12" s="37" t="s">
        <v>227</v>
      </c>
      <c r="H12" s="53"/>
      <c r="I12" s="35">
        <v>865</v>
      </c>
      <c r="J12" s="56" t="s">
        <v>1977</v>
      </c>
    </row>
    <row r="13" spans="1:10" ht="35.15" customHeight="1" x14ac:dyDescent="0.35">
      <c r="A13" s="39">
        <v>11</v>
      </c>
      <c r="B13" s="37" t="s">
        <v>125</v>
      </c>
      <c r="C13" s="37" t="s">
        <v>126</v>
      </c>
      <c r="D13" s="37" t="s">
        <v>127</v>
      </c>
      <c r="E13" s="37">
        <v>4</v>
      </c>
      <c r="F13" s="41" t="s">
        <v>1982</v>
      </c>
      <c r="G13" s="37" t="s">
        <v>33</v>
      </c>
      <c r="H13" s="53"/>
      <c r="I13" s="34">
        <v>825</v>
      </c>
      <c r="J13" s="56" t="s">
        <v>1979</v>
      </c>
    </row>
    <row r="14" spans="1:10" ht="35.15" customHeight="1" x14ac:dyDescent="0.35">
      <c r="A14" s="39">
        <v>19</v>
      </c>
      <c r="B14" s="37" t="s">
        <v>785</v>
      </c>
      <c r="C14" s="37" t="s">
        <v>157</v>
      </c>
      <c r="D14" s="37" t="s">
        <v>786</v>
      </c>
      <c r="E14" s="37">
        <v>4</v>
      </c>
      <c r="F14" s="41" t="s">
        <v>635</v>
      </c>
      <c r="G14" s="37" t="s">
        <v>142</v>
      </c>
      <c r="H14" s="53"/>
      <c r="I14" s="35">
        <v>820</v>
      </c>
      <c r="J14" s="55" t="s">
        <v>1979</v>
      </c>
    </row>
    <row r="15" spans="1:10" ht="26" customHeight="1" x14ac:dyDescent="0.35">
      <c r="A15" s="36">
        <v>14</v>
      </c>
      <c r="B15" s="37" t="s">
        <v>240</v>
      </c>
      <c r="C15" s="37" t="s">
        <v>448</v>
      </c>
      <c r="D15" s="37" t="s">
        <v>449</v>
      </c>
      <c r="E15" s="37">
        <v>4</v>
      </c>
      <c r="F15" s="41" t="s">
        <v>424</v>
      </c>
      <c r="G15" s="37" t="s">
        <v>18</v>
      </c>
      <c r="H15" s="37"/>
      <c r="I15" s="35">
        <v>790</v>
      </c>
      <c r="J15" s="55" t="s">
        <v>1979</v>
      </c>
    </row>
    <row r="16" spans="1:10" ht="35.15" customHeight="1" x14ac:dyDescent="0.35">
      <c r="A16" s="39">
        <v>13</v>
      </c>
      <c r="B16" s="37" t="s">
        <v>441</v>
      </c>
      <c r="C16" s="37" t="s">
        <v>276</v>
      </c>
      <c r="D16" s="37" t="s">
        <v>345</v>
      </c>
      <c r="E16" s="37">
        <v>4</v>
      </c>
      <c r="F16" s="41" t="s">
        <v>1983</v>
      </c>
      <c r="G16" s="37" t="s">
        <v>445</v>
      </c>
      <c r="H16" s="53"/>
      <c r="I16" s="35">
        <v>785</v>
      </c>
      <c r="J16" s="55" t="s">
        <v>1981</v>
      </c>
    </row>
    <row r="17" spans="1:10" ht="35.15" customHeight="1" x14ac:dyDescent="0.35">
      <c r="A17" s="39">
        <v>18</v>
      </c>
      <c r="B17" s="37" t="s">
        <v>712</v>
      </c>
      <c r="C17" s="37" t="s">
        <v>713</v>
      </c>
      <c r="D17" s="37" t="s">
        <v>712</v>
      </c>
      <c r="E17" s="37">
        <v>4</v>
      </c>
      <c r="F17" s="41" t="s">
        <v>436</v>
      </c>
      <c r="G17" s="37" t="s">
        <v>142</v>
      </c>
      <c r="H17" s="53"/>
      <c r="I17" s="35">
        <v>765</v>
      </c>
      <c r="J17" s="55"/>
    </row>
    <row r="18" spans="1:10" ht="35.15" customHeight="1" x14ac:dyDescent="0.35">
      <c r="A18" s="39">
        <v>20</v>
      </c>
      <c r="B18" s="37" t="s">
        <v>435</v>
      </c>
      <c r="C18" s="37" t="s">
        <v>96</v>
      </c>
      <c r="D18" s="37" t="s">
        <v>85</v>
      </c>
      <c r="E18" s="37">
        <v>4</v>
      </c>
      <c r="F18" s="41" t="s">
        <v>1973</v>
      </c>
      <c r="G18" s="37" t="s">
        <v>445</v>
      </c>
      <c r="H18" s="53"/>
      <c r="I18" s="35">
        <v>760</v>
      </c>
      <c r="J18" s="48"/>
    </row>
    <row r="19" spans="1:10" ht="35.15" customHeight="1" x14ac:dyDescent="0.35">
      <c r="A19" s="39">
        <v>6</v>
      </c>
      <c r="B19" s="37" t="s">
        <v>593</v>
      </c>
      <c r="C19" s="37" t="s">
        <v>594</v>
      </c>
      <c r="D19" s="37" t="s">
        <v>595</v>
      </c>
      <c r="E19" s="37">
        <v>4</v>
      </c>
      <c r="F19" s="41" t="s">
        <v>596</v>
      </c>
      <c r="G19" s="37" t="s">
        <v>18</v>
      </c>
      <c r="H19" s="53"/>
      <c r="I19" s="34">
        <v>755</v>
      </c>
      <c r="J19" s="48"/>
    </row>
    <row r="20" spans="1:10" ht="35.15" customHeight="1" x14ac:dyDescent="0.35">
      <c r="A20" s="39">
        <v>7</v>
      </c>
      <c r="B20" s="37" t="s">
        <v>27</v>
      </c>
      <c r="C20" s="37" t="s">
        <v>406</v>
      </c>
      <c r="D20" s="37" t="s">
        <v>407</v>
      </c>
      <c r="E20" s="37">
        <v>4</v>
      </c>
      <c r="F20" s="41" t="s">
        <v>1984</v>
      </c>
      <c r="G20" s="37" t="s">
        <v>227</v>
      </c>
      <c r="H20" s="53"/>
      <c r="I20" s="34">
        <v>745</v>
      </c>
      <c r="J20" s="48"/>
    </row>
    <row r="21" spans="1:10" ht="35.15" customHeight="1" x14ac:dyDescent="0.35">
      <c r="A21" s="39">
        <v>22</v>
      </c>
      <c r="B21" s="37" t="s">
        <v>296</v>
      </c>
      <c r="C21" s="37" t="s">
        <v>733</v>
      </c>
      <c r="D21" s="37" t="s">
        <v>47</v>
      </c>
      <c r="E21" s="37">
        <v>4</v>
      </c>
      <c r="F21" s="41" t="s">
        <v>436</v>
      </c>
      <c r="G21" s="37" t="s">
        <v>142</v>
      </c>
      <c r="H21" s="53"/>
      <c r="I21" s="35">
        <v>720</v>
      </c>
      <c r="J21" s="48"/>
    </row>
    <row r="22" spans="1:10" ht="35.15" customHeight="1" x14ac:dyDescent="0.35">
      <c r="A22" s="39">
        <v>15</v>
      </c>
      <c r="B22" s="37" t="s">
        <v>796</v>
      </c>
      <c r="C22" s="37" t="s">
        <v>345</v>
      </c>
      <c r="D22" s="37" t="s">
        <v>160</v>
      </c>
      <c r="E22" s="37">
        <v>4</v>
      </c>
      <c r="F22" s="41" t="s">
        <v>436</v>
      </c>
      <c r="G22" s="37" t="s">
        <v>142</v>
      </c>
      <c r="H22" s="53"/>
      <c r="I22" s="35">
        <v>700</v>
      </c>
      <c r="J22" s="48"/>
    </row>
    <row r="23" spans="1:10" ht="35.15" customHeight="1" x14ac:dyDescent="0.35">
      <c r="A23" s="39">
        <v>10</v>
      </c>
      <c r="B23" s="37" t="s">
        <v>202</v>
      </c>
      <c r="C23" s="37" t="s">
        <v>160</v>
      </c>
      <c r="D23" s="37" t="s">
        <v>423</v>
      </c>
      <c r="E23" s="37">
        <v>4</v>
      </c>
      <c r="F23" s="41" t="s">
        <v>424</v>
      </c>
      <c r="G23" s="37" t="s">
        <v>18</v>
      </c>
      <c r="H23" s="53"/>
      <c r="I23" s="35">
        <v>650</v>
      </c>
      <c r="J23" s="48"/>
    </row>
  </sheetData>
  <sortState ref="A8:I24">
    <sortCondition descending="1" ref="I8:I24"/>
  </sortState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4</vt:i4>
      </vt:variant>
    </vt:vector>
  </HeadingPairs>
  <TitlesOfParts>
    <vt:vector size="13" baseType="lpstr">
      <vt:lpstr>all</vt:lpstr>
      <vt:lpstr>Zdravec_all</vt:lpstr>
      <vt:lpstr>хотел</vt:lpstr>
      <vt:lpstr>Zdravec_students</vt:lpstr>
      <vt:lpstr>Ученици</vt:lpstr>
      <vt:lpstr>1 клас</vt:lpstr>
      <vt:lpstr>2 клас</vt:lpstr>
      <vt:lpstr>3 клас</vt:lpstr>
      <vt:lpstr>4 клас</vt:lpstr>
      <vt:lpstr>all!data_export_2018_04_17</vt:lpstr>
      <vt:lpstr>Zdravec_all!data_export_2018_04_17</vt:lpstr>
      <vt:lpstr>Zdravec_students!data_export_2018_04_17</vt:lpstr>
      <vt:lpstr>хотел!data_export_2018_04_17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2018-05-12T11:34:34Z</dcterms:modified>
</cp:coreProperties>
</file>